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879"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 name="Sheet1" sheetId="9" r:id="rId9"/>
    <sheet name="Compatibility Report" sheetId="10" r:id="rId10"/>
  </sheets>
  <externalReferences>
    <externalReference r:id="rId13"/>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<sst xmlns="http://schemas.openxmlformats.org/spreadsheetml/2006/main" count="672" uniqueCount="524">
  <si>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</si>
  <si>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</si>
  <si>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</si>
  <si>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</si>
  <si>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</si>
  <si>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</si>
  <si>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</si>
  <si>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</si>
  <si>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</si>
  <si>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</si>
  <si>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</si>
  <si>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</si>
  <si>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</si>
  <si>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</si>
  <si>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</si>
  <si>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</si>
  <si>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</si>
  <si>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</si>
  <si>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</si>
  <si>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</si>
  <si>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</si>
  <si>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</si>
  <si>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</si>
  <si>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</si>
  <si>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</si>
  <si>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</si>
  <si>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</si>
  <si>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</si>
  <si>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</si>
  <si>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</si>
  <si>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</si>
  <si>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</si>
  <si>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</si>
  <si>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</si>
  <si>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</si>
  <si>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</si>
  <si>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</si>
  <si>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</si>
  <si>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</si>
  <si>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</si>
  <si>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</si>
  <si>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</si>
  <si>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</si>
  <si>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</si>
  <si>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</si>
  <si>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</si>
  <si>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</si>
  <si>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</si>
  <si>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</si>
  <si>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</si>
  <si>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</si>
  <si>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</si>
  <si>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</si>
  <si>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</si>
  <si>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</si>
  <si>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</si>
  <si>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</si>
  <si>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</si>
  <si>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</si>
  <si>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</si>
  <si>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</si>
  <si>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</si>
  <si>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</si>
  <si>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</si>
  <si>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</si>
  <si>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</si>
  <si>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</si>
  <si>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</si>
  <si>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</si>
  <si>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</si>
  <si>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</si>
  <si>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</si>
  <si>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</si>
  <si>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</si>
  <si>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</si>
  <si>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</si>
  <si>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</si>
  <si>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</si>
  <si>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</si>
  <si>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</si>
  <si>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</si>
  <si>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</si>
  <si>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</si>
  <si>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</si>
  <si>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</si>
  <si>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</si>
  <si>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</si>
  <si>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</si>
  <si>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</si>
  <si>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</si>
  <si>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</si>
  <si>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</si>
  <si>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</si>
  <si>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</si>
  <si>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</si>
  <si>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</si>
  <si>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</si>
  <si>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</si>
  <si>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</si>
  <si>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</si>
  <si>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</si>
  <si>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</si>
  <si>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</si>
  <si>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</si>
  <si>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</si>
  <si>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</si>
  <si>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</si>
  <si>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</si>
  <si>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</si>
  <si>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</si>
  <si>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</si>
  <si>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</si>
  <si>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</si>
  <si>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</si>
  <si>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</si>
  <si>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</si>
  <si>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</si>
  <si>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</si>
  <si>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</si>
  <si>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</si>
  <si>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</si>
  <si>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</si>
  <si>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</si>
  <si>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</si>
  <si>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</si>
  <si>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</si>
  <si>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</si>
  <si>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</si>
  <si>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</si>
  <si>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</si>
  <si>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</si>
  <si>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</si>
  <si>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</si>
  <si>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</si>
  <si>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</si>
  <si>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</si>
  <si>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</si>
  <si>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</si>
  <si>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</si>
  <si>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</si>
  <si>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</si>
  <si>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</si>
  <si>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</si>
  <si>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</si>
  <si>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</si>
  <si>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</si>
  <si>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</si>
  <si>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</si>
  <si>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</si>
  <si>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</si>
  <si>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</si>
  <si>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</si>
  <si>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</si>
  <si>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</si>
  <si>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</si>
  <si>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</si>
  <si>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</si>
  <si>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</si>
  <si>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</si>
  <si>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</si>
  <si>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</si>
  <si>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</si>
  <si>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</si>
  <si>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</si>
  <si>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</si>
  <si>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</si>
  <si>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</si>
  <si>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</si>
  <si>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</si>
  <si>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</si>
  <si>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</si>
  <si>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</si>
  <si>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</si>
  <si>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</si>
  <si>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</si>
  <si>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</si>
  <si>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</si>
  <si>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</si>
  <si>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</si>
  <si>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</si>
  <si>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</si>
  <si>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</si>
  <si>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</si>
  <si>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</si>
  <si>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</si>
  <si>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</si>
  <si>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</si>
  <si>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</si>
  <si>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</si>
  <si>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</si>
  <si>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</si>
  <si>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</si>
  <si>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</si>
  <si>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</si>
  <si>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</si>
  <si>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</si>
  <si>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</si>
  <si>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</si>
  <si>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</si>
  <si>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</si>
  <si>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</si>
  <si>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</si>
  <si>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</si>
  <si>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</si>
  <si>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</si>
  <si>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</si>
  <si>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</si>
  <si>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</si>
  <si>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</si>
  <si>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</si>
  <si>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</si>
  <si>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</si>
  <si>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</si>
  <si>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</si>
  <si>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</si>
  <si>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</si>
  <si>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</si>
  <si>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</si>
  <si>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</si>
  <si>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</si>
  <si>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</si>
  <si>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</si>
  <si>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</si>
  <si>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</si>
  <si>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</si>
  <si>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</si>
  <si>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</si>
  <si>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</si>
  <si>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</si>
  <si>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</si>
  <si>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</si>
  <si>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</si>
  <si>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</si>
  <si>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</si>
  <si>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</si>
  <si>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</si>
  <si>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</si>
  <si>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</si>
  <si>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</si>
  <si>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</si>
  <si>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</si>
  <si>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</si>
  <si>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</si>
  <si>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</si>
  <si>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</si>
  <si>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</si>
  <si>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</si>
  <si>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</si>
  <si>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</si>
  <si>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</si>
  <si>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</si>
  <si>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</si>
  <si>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</si>
  <si>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</si>
  <si>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</si>
  <si>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</si>
  <si>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</si>
  <si>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</si>
  <si>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</si>
  <si>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</si>
  <si>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</si>
  <si>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</si>
  <si>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</si>
  <si>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</si>
  <si>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</si>
  <si>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</si>
  <si>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</si>
  <si>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</si>
  <si>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</si>
  <si>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</si>
  <si>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</si>
  <si>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</si>
  <si>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</si>
  <si>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</si>
  <si>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</si>
  <si>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</si>
  <si>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</si>
  <si>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</si>
  <si>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</si>
  <si>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</si>
  <si>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</si>
  <si>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</si>
  <si>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</si>
  <si>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</si>
  <si>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</si>
  <si>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</si>
  <si>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</si>
  <si>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</si>
  <si>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</si>
  <si>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</si>
  <si>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</si>
  <si>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</si>
  <si>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</si>
  <si>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</si>
  <si>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</si>
  <si>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</si>
  <si>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</si>
  <si>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</si>
  <si>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</si>
  <si>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</si>
  <si>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</si>
  <si>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</si>
  <si>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</si>
  <si>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</si>
  <si>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</si>
  <si>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</si>
  <si>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</si>
  <si>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</si>
  <si>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</si>
  <si>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</si>
  <si>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</si>
  <si>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</si>
  <si>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</si>
  <si>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</si>
  <si>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</si>
  <si>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</si>
  <si>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</si>
  <si>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</si>
  <si>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</si>
  <si>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</si>
  <si>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</si>
  <si>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</si>
  <si>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</si>
  <si>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</si>
  <si>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</si>
  <si>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</si>
  <si>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</si>
  <si>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</si>
  <si>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</si>
  <si>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</si>
  <si>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</si>
  <si>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</si>
  <si>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</si>
  <si>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</si>
  <si>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Enhancing Adaptive Capacity of Communities to Climate Change-related Floods in the North Coast and Islands Region of PNG</t>
  </si>
  <si>
    <t xml:space="preserve">The impact of climate change-related hazards in the Papua New Guinea (PNG) country has been increasing in intensity and frequency. Further impacts from climate change include the loss of food gardens due to extensive flooding (both in coastal and riverine areas) combined with extended periods of drought. The rising sea level is causing some of PNG’s islands to be gradually submerged. Salt water intrusion is affecting groundwater particularly in the islands and in coastal areas, threatening domestic water supplies and agriculture. With the onset and multitude of climate change impacts, the country’s economy, environment and people are becoming more vulnerable and are at risk of not meeting basic human development needs. Climate change puts at risk the achievement of the goals set out in PNG’s major development plans.
Flooding in the coastal areas is one of the most important climate change related hazards in the North Coast and the Islands Region as settlements are usually located in the coasts, particularly the provincial capitals of East Sepik (Wewak), Madang (Madang), Morobe (Lae), and West New Britain (Kimbe). Similarly, in the hinterland areas, climate change-related inland flooding is the most pressing hazard with the largest potential for wide-spread damage. The overall objective of this programme is to enhance the adaptive capacity of communities to make informed decisions about and adapt to climate change-driven hazards affecting both coastal and riverine communities in the North Coast and Islands Region of Papua New Guinea. In particular, the programme will focus on resilience towards occurrences of coastal and inland flooding events. The proposed programme will contribute to several outcomes and outputs listed within the Adaptation Fund Strategic Results Framework.
</t>
  </si>
  <si>
    <t>PIMS 4452</t>
  </si>
  <si>
    <t>United Nations Development Programme</t>
  </si>
  <si>
    <t>Multilaterial</t>
  </si>
  <si>
    <t>East Sepik, Madang, Morobe, New Ireland and Northern Provinces in Papua New Guiena</t>
  </si>
  <si>
    <t xml:space="preserve">National Inception Workshop Report, New Ireland Provincial Stakeholder Consultative Meeting, </t>
  </si>
  <si>
    <t>Jacob Ekinye</t>
  </si>
  <si>
    <t>jacobekinye@gmail.com</t>
  </si>
  <si>
    <t>Varigini Badira</t>
  </si>
  <si>
    <t xml:space="preserve">vbadira@gmail.com </t>
  </si>
  <si>
    <t>David McLachlan-Karr</t>
  </si>
  <si>
    <t xml:space="preserve">david.mclachlan-karr@one.un.org </t>
  </si>
  <si>
    <t>Emmajil Ahai-Bogari</t>
  </si>
  <si>
    <t>Manau Renagi</t>
  </si>
  <si>
    <t xml:space="preserve">emmajil.rowanna@gmail.com </t>
  </si>
  <si>
    <t xml:space="preserve">manaurenagi@gmail.com </t>
  </si>
  <si>
    <t>Insufficient collaboration between project implementation partners and stakeholders</t>
  </si>
  <si>
    <t>Weak cooperation by communities at proposed sites</t>
  </si>
  <si>
    <t>Land use disputes within the communities affect implementation of project activities and plans</t>
  </si>
  <si>
    <t>Limited human resources in PNG’s national and provincial agencies to adequately support to the activities and ensure the sustainability of the adaptation measures</t>
  </si>
  <si>
    <t>A series of unusually adverse climatic conditions impacts the adaptation measures being implemented, or weakens the interest of key stakeholders to address adaptation issues.</t>
  </si>
  <si>
    <t>The best practices and adaptation measures adopted are not gender sensitive – i.e. they increase inequity between men and women or change the social roles of men and women in a way that reduces self reliance.</t>
  </si>
  <si>
    <t>The selection of pilot sites does not follow the established criteria and is derailed due to political processes and influences.</t>
  </si>
  <si>
    <t>The government is not supportive, politically and financially, to a cross-sectoral and integrated approach to the management of climate risks and opportunities.</t>
  </si>
  <si>
    <t>M</t>
  </si>
  <si>
    <t>L</t>
  </si>
  <si>
    <t xml:space="preserve">M </t>
  </si>
  <si>
    <t>Unsatisfactory</t>
  </si>
  <si>
    <t>Establishment of Project Office Space and Recruitment of Project Management Unit staff following the national Inception Workshop</t>
  </si>
  <si>
    <t>Completion of all initial activities as per the Gantt Chart/Multiyear WorkPlan for the first year were delayed</t>
  </si>
  <si>
    <t>TORs prepared for Hazard Assessment, Provincial Consultation ongoing</t>
  </si>
  <si>
    <t>Gwen Maru</t>
  </si>
  <si>
    <t xml:space="preserve">gwen.maru@undp.org </t>
  </si>
  <si>
    <t>To have project management unit staff on board for the national inception workshop</t>
  </si>
  <si>
    <t>Significant delay for the recruitment of staff for the Project Management Unit</t>
  </si>
  <si>
    <t>Initial engagement with key partners for implementation, Establishment of coordination mechanisms at the provincial level, Increased interest generated at the provincial levels to participate in the pilot project</t>
  </si>
  <si>
    <t xml:space="preserve">Significant delay in implementing planned Annual Work Plans in the first year </t>
  </si>
  <si>
    <t>1. Number of risk-exposed  coastal communities protected through adaptation measures</t>
  </si>
  <si>
    <t>2. Number of risk-exposed riverine communities protected through adaptation measures</t>
  </si>
  <si>
    <t xml:space="preserve">3. Number of provinces with improved climate-related planning and policy frameworks to increase resilience </t>
  </si>
  <si>
    <t xml:space="preserve">In the current scenario, risk-exposed communities are to a large extent unable to adapt to climate change due to a lack of resources, capacity, knowledge and the necessary support through provincial and national institutions as well as policy frameworks. 
With the scale of adaptation measures planned for implementation the total population in the 16 targeted communities would be an estimated 32,000 
</t>
  </si>
  <si>
    <t>Nil</t>
  </si>
  <si>
    <t>By the end of the project at least 8 coastal communities are protected through adaptation measures against coastal flooding scenarios, with attention to the special concerns of women as participants and beneficiaries.</t>
  </si>
  <si>
    <t>Eight (8) riverine communities are protected through adaptation measures against inland flooding, with attention to the special concerns of women as participants and beneficiaries</t>
  </si>
  <si>
    <t>At the end of the programme, adaptation to climate change is managed, monitored and planned at the provincial level in the targeted provinces and supported by a framework of policies and plans including disaster preparedeness and response plans, coastal zone management plans.</t>
  </si>
  <si>
    <t>Objective - Strengthened ability of coastal and riverine communities in Papua New Guinea to make informed decisions about and to undertake concrete actions to adapt to climate change-driven hazards affecting their specific locations</t>
  </si>
  <si>
    <t xml:space="preserve">The vast majority of communities exposed to coastal flooding is inadequately equipped with resources, capacity and support to adapt to the heightened risks from climate change 
The total number of inhabitants in the 8 target coastal communities that are vulnerable to coastal flooding is estimated at 16,000. An additional population of 120,000 in the cities of Lae, Wewak and Madang will benefit from the programme’s implementation  
</t>
  </si>
  <si>
    <t>There is lack of equipment and capacity of the PNGNWS, hence, the forecasting of disasters and extreme weather events is severely limited.</t>
  </si>
  <si>
    <t xml:space="preserve">The provincial and national-level disaster management frameworks are evidently inadequate to address the risks </t>
  </si>
  <si>
    <t>No effort has been done on this aspect in the target provincial capitals.</t>
  </si>
  <si>
    <t>By the end of the project, 8  communities are protected from coastal flooding through adaptation measures that were put in place in a community-led way with the agreements/compacts agreed on by communities to preserve the mangrove forests</t>
  </si>
  <si>
    <t xml:space="preserve">At least 6 tidal gauges and at least 6 AWS and 10 voluntary weather stations established at strategic locations, meet WMO standards and contribute to the monitoring and early warning system. 
One AWS will have been installed in each target 8 communities.
</t>
  </si>
  <si>
    <t>At least four provinces will have a comprehensive disaster preparedness and response plans for coastal flooding in place and will have conducted dry run tests.</t>
  </si>
  <si>
    <t xml:space="preserve">For three provincial capitals of Lae, Madang and Wewak suitable coastal engineering measures for adaptation are identified and addressed through respective planning and funding. </t>
  </si>
  <si>
    <t>Outcome 1 - Reduced exposure and increased adaptive capacity of coastal communities to flood-related risks and hazards in 8 communities and three cities of the 11 provinces of the  North Coast and Islands Region.</t>
  </si>
  <si>
    <t>Ongoing</t>
  </si>
  <si>
    <t>1. Number of communities benefitting from improved protection from coastal floods</t>
  </si>
  <si>
    <t xml:space="preserve">2. Number of AWS and voluntary weather stations in operation
3. Number of communities covered by the improved coastal warning system and weather information 
</t>
  </si>
  <si>
    <t>4. Number of provinces wth comprehensive disaster prepared ness and response plans for coastal flooding in place</t>
  </si>
  <si>
    <t>5. Number of provincial capitals with assessed engineering measures for adaptation</t>
  </si>
  <si>
    <t>Number of community-led mangrove projects benefitting from support system for mangrove projects</t>
  </si>
  <si>
    <t>Number of mangrove nurseries established and sustainably operating</t>
  </si>
  <si>
    <t>Resources allocated for continued operations of the nurseries</t>
  </si>
  <si>
    <t>None</t>
  </si>
  <si>
    <t>Community-based mangrove projects are undertaken ad-hoc and largely without sufficient expertise and support</t>
  </si>
  <si>
    <t>33 community-led mangrove conservation and/or reforestation projects, covering about 100 hectares are supported through the support network and nurseries</t>
  </si>
  <si>
    <t>Eight (8) regional nurseries operate sustainably supplying the requirements of the target sites and replication areas</t>
  </si>
  <si>
    <t xml:space="preserve">Before the end of the project, sufficient resources are allocated by government for the continued operations of the nurseries beyond the life of the project. </t>
  </si>
  <si>
    <t>Outcome 2 - Reduced exposure and increased adaptive capacity of 8 riverine communities in 4 provinces</t>
  </si>
  <si>
    <t>Number of communities benefitting from improved protection from inland flooding</t>
  </si>
  <si>
    <t xml:space="preserve">Number of communities covered by the improved  warning system and weather information 
Number of AWS and voluntary weather stations in operation
</t>
  </si>
  <si>
    <t>Number of provinces with comprehensive disaster preparedness and response plan for inland flooding</t>
  </si>
  <si>
    <t xml:space="preserve">The provincial and national-level disaster managment frameworks are evidently inadquate </t>
  </si>
  <si>
    <t xml:space="preserve">Disaster preparedness is limited by the lack of and state of facilites and plans
There is lack of equipment and capacity of the PNGNWS is weak, hence theh forecasting of disasters and weather patterns is limited.
</t>
  </si>
  <si>
    <t xml:space="preserve">The vast majority of communities exposed to inland flooding risk is inadequately equipped with resources, capacity and support to adapt to the changed scenario
The total number of inhabitants in the 8 target riverine communities that are vulnerable to coastal flooding is estimated at a minimum 32000 people.
</t>
  </si>
  <si>
    <t>By the end of the project, eight  communities are protected from inland flooding through adaptation measures that were put in place in a community-led way.</t>
  </si>
  <si>
    <t xml:space="preserve">At least 6 AWS and at least 20 voluntary weather stations established at strategic locations, meet WMO standards and contribute to the monitoring and early warning system. 
One AWS will have been installed in each target 8 communities.
</t>
  </si>
  <si>
    <t>At least four provinces will have a comprehensive disaster preparedness and response plan for inland flooding in place and will have conducted dry run tests.</t>
  </si>
  <si>
    <t>Outcome 3 - Strengthened institutional capacity at national and sub-national levels to integrate climate change-related risks into sectoral policies and management practices</t>
  </si>
  <si>
    <t>Number of national and provincial level policies, strategies, plans and coordinating mechanisms reviewed and incorporating resilience to climate change</t>
  </si>
  <si>
    <t xml:space="preserve">Adaptation to the changed climate scenario of the present and future is inadequately considered in national and provincial level policies and planning frameworks </t>
  </si>
  <si>
    <t xml:space="preserve">Number of provincial and national-level officers trained in climate adaptation planning and implementation
</t>
  </si>
  <si>
    <t>At the provincial level the lack of resources, capacity and in some cases basic management mechanisms/plans is evident</t>
  </si>
  <si>
    <t>Participation of women in project activities</t>
  </si>
  <si>
    <t>At the end of the project, all major development plans in the targeted provinces reflect climate change and adaptation considerations and coastal zone management policies are developed for the most populated areas (especially Wewak, Kavieng, Madang, Lae)</t>
  </si>
  <si>
    <t>At the provincial level, there is a strong link between all climate change officers/focal points and the communities in their respective provinces and the officers are equipped with the resources and capacity to identify and manage adaptation needs in the province</t>
  </si>
  <si>
    <t>Increased (at least 20%) number of women participating in capacity building activities at national and subnational level</t>
  </si>
  <si>
    <t>1 Provincial Coordination Committee launched</t>
  </si>
  <si>
    <t>Outcome 4 - Strengthened awareness and ownership of adaptation and climate change-related risk reduction processes at national and sub-national levels</t>
  </si>
  <si>
    <t>% of the risk-affected population exposed to awareness raising activities and materials</t>
  </si>
  <si>
    <t>Integration of climate change into the national school curricula and university academic programmes</t>
  </si>
  <si>
    <t>Amount of funding mobilized via CSR and sponsorship agreements</t>
  </si>
  <si>
    <t>Only few schools cover climate change in their classes and activites; there is very limited guidance for teachers</t>
  </si>
  <si>
    <t>CSR funding sources is currently nil.</t>
  </si>
  <si>
    <t>75 % of the risk-affected population is exposed to awareness raising activities and materials.</t>
  </si>
  <si>
    <t>The topics of climate  change and adaptation are introduced in PNG’s school curricula and university academic programmes and teachers are equipped with the required knowledge and material</t>
  </si>
  <si>
    <t>By the end of the project agreements on continuation of awareness raising and adaptation activities (especially replication) through contributions from Corporate Social Responsibilty programmes and private sector participation are reached (including projects under infrastructure tax credit schemes) and make resources available for the community-led adaption in at least 10 further communities (estimated 500,000 USD)</t>
  </si>
  <si>
    <t>Lack of agency cooperation to provide important hazard data for the 5 provinces</t>
  </si>
  <si>
    <t>ACTIVITY 1: Adaptation to Coastal Flooding-related Risks and Hazards for North Coast and Islands Region Communities</t>
  </si>
  <si>
    <t>ACTIVITY 2: Adaptation to Inland Flooding-related Risks and Hazards for Riverine Communities in East Sepik, Northern, Madang and Morobe Provinces</t>
  </si>
  <si>
    <t>ACTIVITY 3: Institutional Strengthening to Support Climate and Disaster Resilient Policy Frameworks</t>
  </si>
  <si>
    <t>ACTIVITY 4: Awareness Raising and Knowledge Management</t>
  </si>
  <si>
    <t>Activity 5: Project Management and Coordination</t>
  </si>
  <si>
    <t>Financial information:  cumulative from project start to 30 June 2013</t>
  </si>
  <si>
    <r>
      <t>Estimated cumulative total disbursement as of</t>
    </r>
    <r>
      <rPr>
        <b/>
        <sz val="11"/>
        <color indexed="10"/>
        <rFont val="Times New Roman"/>
        <family val="1"/>
      </rPr>
      <t xml:space="preserve"> 30 June 2013</t>
    </r>
  </si>
  <si>
    <t>July 2012-June 2013</t>
  </si>
  <si>
    <t>No progress on all activities under all outcomes areas</t>
  </si>
  <si>
    <t>National inception workshop and two steering committee meetings completed without the staff</t>
  </si>
  <si>
    <r>
      <t xml:space="preserve">There was no mid-term review as the project only started in July </t>
    </r>
    <r>
      <rPr>
        <i/>
        <sz val="11"/>
        <color indexed="10"/>
        <rFont val="Times New Roman"/>
        <family val="1"/>
      </rPr>
      <t>2012</t>
    </r>
    <r>
      <rPr>
        <i/>
        <sz val="11"/>
        <rFont val="Times New Roman"/>
        <family val="1"/>
      </rPr>
      <t xml:space="preserve"> with the national inception workshop. However, despite the slow start in the first year, the project management unit staffs are expected to be on board in the third quarter 2013. In addition, the provinces have expressed interest and demonstrated commitment to be directly involved in implementation of activities hence it is likely that PNG will make good progress towards achieving the project outcomes. The actions to address the unsatisfactory ratings are: i) Conduct Capacity Assessment to identify capacity needs and develop a training plan on both technical and operational aspects of project to expedite implementation; ii) Continous engagement with key partners to guide and ensure timely inputs to coordinate and facilitate implementation; iii) Strengthen capacity of OCCD with a technical specialist on climate change adaptation; iv) Improve awareness and advocacy on the project at the national level.</t>
    </r>
  </si>
  <si>
    <t>No climate adaptation measures implemented to date</t>
  </si>
  <si>
    <t>No concrete adaptation interventions implemented to date</t>
  </si>
  <si>
    <t>Not applicable at this time</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</si>
  <si>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</si>
  <si>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Participation of women is very minimal</t>
  </si>
  <si>
    <t xml:space="preserve">Awareness raising efforts is ad-hoc, uncoordinated and often undertaken with insufficient technical basis </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</si>
  <si>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enforced+D16</t>
    </r>
  </si>
  <si>
    <t>At the end of the project, major development plans in the targeted provinces reflect climate change and adaptation considerations</t>
  </si>
  <si>
    <t>2.1.2</t>
  </si>
  <si>
    <t xml:space="preserve">At the provincial level, there is a strong link between all CC officers/focal points and the communities and staff capacity to identify and manage adaptation needs increased </t>
  </si>
  <si>
    <t>Early warning systems in 8 coastal and 8 inland communities installed</t>
  </si>
  <si>
    <t>Adequate threat and hazard information on coastal and inland flooding disseminated in 8 coastal and 8 riverine communities reducing climate related risks to the affected population</t>
  </si>
  <si>
    <t>The protective functions of coastal ecosystems are not generally recognized</t>
  </si>
  <si>
    <t>33 community-led mangrove conservation and/or reforestation projects are supported</t>
  </si>
  <si>
    <t xml:space="preserve">Two factors contributed to the rather low delivery: (a) the national general election processes between April - August 2012 and the subsequent adjustments/re-alignments in the government bureaucracy which has taken time; (b) diffiulty in attracting the best candidates for the PMU positions on account of the stiff competition posed by demand from the rapidly expanding resource extractive sector. Nevertheless, a qualified project manager has now been hired and will be on board in October 2013. In the interim, the government (OCCD) with support from UNDP PNG led the implementation of the project and carried out some activities. It is expected that project implementation will be accelerated with the PM on board. The National Disaster Center and National Weather Services and the pilot provinces are keen to expedite delivery. UNDP, as part of its oversight functions will look into the reported concern during the inception workshop and steering committee meetings about the escalation of costs in PNG due to the rapidly expanding economy fueled by the extractive resource sector. The PNG currency has been appreciating as a result. Government adn UNDP will ensure that the impacts of these developments will be minimal through continuously looking at cost-efficient approaches; decisions will be reflected in future reports.  </t>
  </si>
  <si>
    <t>Jacob Ekinye (from Executing Agency - OCCD - acting project manager on part-time basis); Maureen Ewai (starting October 2013)</t>
  </si>
  <si>
    <t>Project Execution - National Project Inception Workshop and Recruitment of PMU Staff</t>
  </si>
  <si>
    <t>Close consultattions with provincial governments were undertaken during the Inception Workshop, Steering Committee Meeting and provincial consultation to ensure objectivity in the selection process. The planned hazard assessment will provide objective basis for site selection.</t>
  </si>
  <si>
    <t>The project is facing stiff competition from the fluorishing resource extractive industry in attracting the best candidates for the full-time project positions (National Program Coordinator - NPC, Admin and Finance Specialist and Technical Specialist). Qualified professionals are in short supply relative to demand from all sectors.</t>
  </si>
  <si>
    <t>Representation at the Project Steering Communittee is inclusive of all relevant stakeholders, Regular updates of the project at the monthly climate change technical working group meetings have been conducted.</t>
  </si>
  <si>
    <t>A Climate Change Capacity Assessment is now being planned to prioritise training needs at the national, provincial, district and local level governments including private sector and civil society organisations. Ongoing training and awareness initiatives attended by a wide range of stakeholders</t>
  </si>
  <si>
    <t>Not applicable during the reporting period; project has not initiated/planned work at the community level.</t>
  </si>
  <si>
    <t>Not applicable during the reporting period; no adverse climatic conditions occurred.</t>
  </si>
  <si>
    <t>Not applicable during the reference period: however, the planned support for the review and finalisation of the Climate Change Policy to providing the overall framework as requested by key stakeholders in public and private sectors.</t>
  </si>
  <si>
    <t>Not applicable during the reporting period; this will be tackled when the project moves to plan and implement concrete adaptation measures.</t>
  </si>
  <si>
    <t>Refer to critical risk affecting progress (not identified at project design). The impact of the described steps to mitigate risk with respect to accelerating progress has been limited; a fulltime project manager (PM) is critical to move the project forward. Nevertheless, the interim leadership of the NPD from OCCD was able to keep the momentum gained during the project inception workshop held in July/Aug 2012. Earlier in 2013, a suitable candidate has been offered the PM post and is going through the final recruitment process and expected to report in October 2013. Once the NPC is on board, progress will be accelerated to make up for the delays.</t>
  </si>
  <si>
    <t xml:space="preserve">National inception workshop completed; project steering committee meetings completed; one provincial consultation completed </t>
  </si>
  <si>
    <t>Insignificant progress on most aspects except for work on preparing for Hazard Assessment, Capacity Assessment and Capacity Building Workshops planned for third quarter</t>
  </si>
  <si>
    <t>Compatibility Report for Copy of PNG AF Project Progress Report_July12-July13.xls</t>
  </si>
  <si>
    <t>Run on 9/18/2013 21:30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</si>
  <si>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</si>
  <si>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</si>
  <si>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</si>
  <si>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</si>
  <si>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</si>
  <si>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FinancialData'!E54</t>
  </si>
  <si>
    <t>Excel 97-2003</t>
  </si>
  <si>
    <t>Procurement'!E49:H49</t>
  </si>
  <si>
    <t>Risk Assesment'!E57</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</si>
  <si>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</si>
  <si>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</si>
  <si>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2
Defined Names</t>
  </si>
  <si>
    <t>Some cells or styles in this workbook contain formatting that is not supported by the selected file format. These formats will be converted to the closest format available.</t>
  </si>
  <si>
    <t>The absence of project management unit staff slowed down the progress in the implementation of planned activities as per the Annual Work Plan. Remedial measures included the involvement of the National Project Director assigned by OCCD and UNDP PNG in continuing the momentum of the project after the inception workshop. However, progress has been limited as these staff had other responsibilities. OCCD with the support of UNDP PNG has accelerated the hiring of the National Project Manager and the selected candidate is expected to take on the post in October 2013. The  Project Administrative and Financial Assistant is expected to started in September 2013.</t>
  </si>
  <si>
    <t>The part-time National Program Director assigned by the implementing partner (OCCD) has agreed to take the lead in implementing the project with support from UNDP PNG while the search is ongoing. The involvement of OCCD and UNDP PNG staff is on a part-time basis.  The lengthy search is expected to be completed with a suitable candidate identified and could soon be taking on the the post of National Project Coordinator. The candidate is motivated by strong professional interest in CC-A and the environment.</t>
  </si>
  <si>
    <t xml:space="preserve">Delays in recruitment of PMU staff and interim arrangement whereby OCCD took over project implementation was inadequate due to limited capacity in OCCD itself. </t>
  </si>
  <si>
    <t>Delay in recruitment of Project Management Unit staff as well as limited capacity in OCCD itself as indicated above.</t>
  </si>
  <si>
    <t>Some provinces expressed interest to implement the project hence capacity assessment in scheduled for third quarter for 2013. In addition, PMU will be staffed in the coming months which will accelerate implementation.</t>
  </si>
  <si>
    <t>Yes, both men and women recognised that their joint efforts are required to lead and coordinate implementation of adaptation measures where necessary. With the delays, there is still limited scope for taking gender considerations into account.</t>
  </si>
  <si>
    <t>A preliminary EWS has been set up recently with private public partnership established to disseminate information using mobile services.  However, coastal and inland communities are still inadequately prepared to respond to flooding risks due to lack of knowledge, resources and capacity</t>
  </si>
  <si>
    <t>At the national level, a Climate-Compatible Development Strategy (CCDS) and Interim Action Plan has been developed.  However, there at the provincial level, there are no development plans or policies that adequately consider adaptation to the changed climate scenario</t>
  </si>
  <si>
    <t>There is lack of resources and capacity to understand and respond to climate change, due to the lack of CC officers/focal points at the provincial level</t>
  </si>
  <si>
    <t>Critical coastal ecosystems restored to protect coastlines and provide livelihoods</t>
  </si>
  <si>
    <t>No community-led mangrove conservation and/or reforestation projects ongoing in targeted communities</t>
  </si>
  <si>
    <t>Community members in the coastal and inland areas targeted by the intervention are not exposed to sufficient awareness raising activities or materials</t>
  </si>
  <si>
    <r>
      <t xml:space="preserve">Please select the relevant Fund level </t>
    </r>
    <r>
      <rPr>
        <b/>
        <i/>
        <sz val="10"/>
        <color indexed="8"/>
        <rFont val="Times New Roman"/>
        <family val="1"/>
      </rPr>
      <t xml:space="preserve">Outcome and Output indicators </t>
    </r>
    <r>
      <rPr>
        <b/>
        <sz val="10"/>
        <color indexed="8"/>
        <rFont val="Times New Roman"/>
        <family val="1"/>
      </rPr>
      <t>that align with the project objectives and outcomes</t>
    </r>
  </si>
  <si>
    <t>Critical coastal ecosystems are degraded due to lack of recognition of the protective functions of coastal ecosystems</t>
  </si>
  <si>
    <t xml:space="preserve">Forecasting and of disasters and extreme weather events is severely limited at the community levels due to lack of equipment and capacity of the PNGNWS </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</si>
  <si>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</si>
  <si>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</si>
  <si>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Climate change risks and resilience to flooding integrated into national and provincial planning frameworks</t>
  </si>
  <si>
    <t>National economic and land-use planning frameworks have not yet sufficiently integrated climate change risks and flood resilience.  The Environmental Impact Assessment process does not take climate change into consideration</t>
  </si>
  <si>
    <t>Communities in the coastal and inland areas targeted by the intervention are aware of adaptation and climate risk reduction processes</t>
  </si>
  <si>
    <t>Communities in the coastal and inland areas targeted by the intervention are not sufficiently aware of adaptation and climate risk reduction processes due to lack of effective knowledge products and education programmed</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</si>
  <si>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</si>
  <si>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50% of the community members in the coastal and inland areas targeted by the intervention are exposed to awareness raising activities and materials</t>
  </si>
  <si>
    <t>Components 1 and 2 - Climate Change related Coastal Flooding; : New Ireland Provincial Stakeholder Consultative Workshop; agreeements reached with provincial government on succeeding activities at the provincial level; TOR for Hazards Assessment Completed and Disseminated for Tender (Activities 1.1.1 and 2.1.1) 
Output1.2 Coastal flood preparedness and response plan and systems established in the North Coast and Islands Region</t>
  </si>
  <si>
    <t xml:space="preserve">Component 3 - Institutional Strengthening to support climate and disaster resilient policy frameworks: Project Steering Committee Meeting with participation from all provinces. Provinces will initiate the compilation of policies relevant to the project for comprehensive review by consultant.
3.2 Policy makers and planners at the national, provincial and district offices, institutions and extension services </t>
  </si>
  <si>
    <t>National inception workshop and steering committee meetings conducted; Project Management Unit staff fully mobilized</t>
  </si>
  <si>
    <t>1.1 Coastal early warning systems established for observation, data collection and information management and dissemination in the North Coast and Islands Region</t>
  </si>
  <si>
    <t>1.2 Coastal flood preparedness and response plan and systems established in the North Coast and Islands Region</t>
  </si>
  <si>
    <t>1.3. Support system for community-led mangrove reforestation and conservation projects</t>
  </si>
  <si>
    <t>1.4 Integrated coastal adaptation measures implemented to protect 8 communities in East Sepik Province, Oro Province and New Ireland Province.</t>
  </si>
  <si>
    <t>2.1 Inland flooding early warning systems established for observation, data collection and information management and dissemination in the provinces of the North Coast and Islands Region</t>
  </si>
  <si>
    <t>2.2 Inland flood preparedness and response plan and systems established in the North Coast provinces</t>
  </si>
  <si>
    <t>2.3 Integrated riverbank protection measures implemented to protect 8 communities in East Sepik Province, Oro Province and Morobe and Madang Provinces</t>
  </si>
  <si>
    <t xml:space="preserve">3.1 Climate change-related risks and resilience from coastal and inland flooding integrated into coastal zone management related polices, legal and planning frameworks at the national and sub-national levels </t>
  </si>
  <si>
    <t>3.2 Policy makers and planners at the national, provincial and district offices, institutions and extension services systemically trained to implement climate-sensitive policies and plans</t>
  </si>
  <si>
    <t>4.1 Lessons learned and best practices generated, captured and distributed to other communities, civil society, policy makers in government and globally through appropriate mechanisms</t>
  </si>
  <si>
    <t>4.2 Climate change awareness and education programmes carried out to build next generations' resilience to climate change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</si>
</sst>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mmm\-yyyy"/>
  </numFmts>
  <fonts count="90">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1"/>
      <color indexed="8"/>
      <name val="Times"/>
      <family val="1"/>
    </font>
    <font>
      <i/>
      <sz val="11"/>
      <color indexed="10"/>
      <name val="Times New Roman"/>
      <family val="1"/>
    </font>
    <font>
      <sz val="12"/>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b/>
      <sz val="11"/>
      <color indexed="9"/>
      <name val="Times New Roman"/>
      <family val="1"/>
    </font>
    <font>
      <b/>
      <sz val="14"/>
      <color indexed="9"/>
      <name val="Calibri"/>
      <family val="2"/>
    </font>
    <font>
      <sz val="1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10"/>
      <color rgb="FFFFFFFF"/>
      <name val="Times New Roman"/>
      <family val="1"/>
    </font>
    <font>
      <sz val="11"/>
      <color theme="1"/>
      <name val="Times"/>
      <family val="1"/>
    </font>
    <font>
      <i/>
      <sz val="11"/>
      <color theme="1"/>
      <name val="Times New Roman"/>
      <family val="1"/>
    </font>
    <font>
      <b/>
      <sz val="11"/>
      <color rgb="FFFFFFFF"/>
      <name val="Times New Roman"/>
      <family val="1"/>
    </font>
    <font>
      <sz val="18"/>
      <color theme="1"/>
      <name val="Calibri"/>
      <family val="2"/>
    </font>
    <font>
      <b/>
      <sz val="14"/>
      <color theme="0"/>
      <name val="Calibri"/>
      <family val="2"/>
    </font>
    <font>
      <b/>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F00"/>
        <bgColor indexed="64"/>
      </patternFill>
    </fill>
    <fill>
      <patternFill patternType="solid">
        <fgColor rgb="FFFFFF9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color indexed="63"/>
      </top>
      <bottom style="thin"/>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medium"/>
      <top>
        <color indexed="63"/>
      </top>
      <bottom style="medium"/>
    </border>
    <border>
      <left style="medium"/>
      <right style="medium"/>
      <top>
        <color indexed="63"/>
      </top>
      <bottom>
        <color indexed="63"/>
      </bottom>
    </border>
    <border>
      <left style="medium"/>
      <right style="thin"/>
      <top style="medium"/>
      <bottom style="medium"/>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medium"/>
      <right style="thin"/>
      <top style="medium"/>
      <bottom>
        <color indexed="63"/>
      </bottom>
    </border>
    <border>
      <left style="thin"/>
      <right style="medium"/>
      <top style="medium"/>
      <bottom>
        <color indexed="63"/>
      </bottom>
    </border>
    <border>
      <left style="thin"/>
      <right style="medium"/>
      <top style="medium"/>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style="medium"/>
      <right style="thin"/>
      <top style="medium"/>
      <bottom style="thin"/>
    </border>
    <border>
      <left style="thin"/>
      <right>
        <color indexed="63"/>
      </right>
      <top style="medium"/>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color indexed="63"/>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47">
    <xf numFmtId="0" fontId="0" fillId="0" borderId="0" xfId="0" applyFont="1" applyAlignment="1">
      <alignment/>
    </xf>
    <xf numFmtId="0" fontId="72" fillId="0" borderId="0" xfId="0" applyFont="1" applyFill="1" applyAlignment="1" applyProtection="1">
      <alignment/>
      <protection/>
    </xf>
    <xf numFmtId="0" fontId="72"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center"/>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vertical="top" wrapText="1"/>
      <protection locked="0"/>
    </xf>
    <xf numFmtId="172" fontId="2" fillId="33" borderId="11" xfId="0" applyNumberFormat="1" applyFont="1" applyFill="1" applyBorder="1" applyAlignment="1" applyProtection="1">
      <alignment horizontal="left"/>
      <protection locked="0"/>
    </xf>
    <xf numFmtId="0" fontId="72" fillId="0" borderId="0" xfId="0" applyFont="1" applyAlignment="1">
      <alignment horizontal="left" vertical="center"/>
    </xf>
    <xf numFmtId="0" fontId="72" fillId="0" borderId="0" xfId="0" applyFont="1" applyAlignment="1">
      <alignment/>
    </xf>
    <xf numFmtId="0" fontId="72"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2"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2" fillId="0" borderId="0" xfId="0" applyFont="1" applyAlignment="1">
      <alignment/>
    </xf>
    <xf numFmtId="0" fontId="2" fillId="33" borderId="15"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16" fillId="33" borderId="12" xfId="0" applyFont="1" applyFill="1" applyBorder="1" applyAlignment="1" applyProtection="1">
      <alignment vertical="top" wrapText="1"/>
      <protection/>
    </xf>
    <xf numFmtId="0" fontId="16" fillId="33" borderId="12" xfId="0" applyFont="1" applyFill="1" applyBorder="1" applyAlignment="1" applyProtection="1">
      <alignment horizontal="center" vertical="top" wrapText="1"/>
      <protection/>
    </xf>
    <xf numFmtId="0" fontId="15" fillId="33" borderId="16" xfId="0" applyFont="1" applyFill="1" applyBorder="1" applyAlignment="1" applyProtection="1">
      <alignment vertical="top" wrapText="1"/>
      <protection/>
    </xf>
    <xf numFmtId="0" fontId="15" fillId="33" borderId="10" xfId="0"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0" fillId="0" borderId="0" xfId="0" applyAlignment="1">
      <alignment horizontal="center" vertical="center"/>
    </xf>
    <xf numFmtId="0" fontId="73" fillId="10" borderId="17" xfId="0"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73" fillId="10" borderId="12" xfId="0" applyFont="1" applyFill="1" applyBorder="1" applyAlignment="1">
      <alignment horizontal="center" vertical="center" wrapText="1"/>
    </xf>
    <xf numFmtId="0" fontId="73" fillId="33" borderId="17" xfId="0" applyFont="1" applyFill="1" applyBorder="1" applyAlignment="1">
      <alignment vertical="top" wrapText="1"/>
    </xf>
    <xf numFmtId="0" fontId="73" fillId="33" borderId="0" xfId="0" applyFont="1" applyFill="1" applyBorder="1" applyAlignment="1">
      <alignment horizontal="left" vertical="top" wrapText="1"/>
    </xf>
    <xf numFmtId="0" fontId="73"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5" fillId="33" borderId="0" xfId="0" applyFont="1" applyFill="1" applyBorder="1" applyAlignment="1" applyProtection="1">
      <alignment vertical="top" wrapText="1"/>
      <protection/>
    </xf>
    <xf numFmtId="0" fontId="73" fillId="33" borderId="0" xfId="0" applyFont="1" applyFill="1" applyBorder="1" applyAlignment="1">
      <alignment horizontal="center" vertical="top" wrapText="1"/>
    </xf>
    <xf numFmtId="0" fontId="64" fillId="33" borderId="0" xfId="52" applyFill="1" applyBorder="1" applyAlignment="1" applyProtection="1">
      <alignment horizontal="center" vertical="top" wrapText="1"/>
      <protection/>
    </xf>
    <xf numFmtId="0" fontId="74" fillId="34" borderId="19" xfId="0" applyFont="1" applyFill="1" applyBorder="1" applyAlignment="1">
      <alignment horizontal="center" vertical="center" wrapText="1"/>
    </xf>
    <xf numFmtId="0" fontId="17" fillId="10" borderId="20" xfId="0" applyFont="1" applyFill="1" applyBorder="1" applyAlignment="1" applyProtection="1">
      <alignment horizontal="left" vertical="top" wrapText="1"/>
      <protection/>
    </xf>
    <xf numFmtId="0" fontId="75" fillId="10" borderId="21"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26"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protection/>
    </xf>
    <xf numFmtId="0" fontId="2" fillId="10" borderId="26"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7" xfId="0" applyFont="1" applyFill="1" applyBorder="1" applyAlignment="1" applyProtection="1">
      <alignment/>
      <protection/>
    </xf>
    <xf numFmtId="0" fontId="2" fillId="10" borderId="28" xfId="0" applyFont="1" applyFill="1" applyBorder="1" applyAlignment="1" applyProtection="1">
      <alignment horizontal="left" vertical="center" wrapText="1"/>
      <protection/>
    </xf>
    <xf numFmtId="0" fontId="2" fillId="10" borderId="28" xfId="0" applyFont="1" applyFill="1" applyBorder="1" applyAlignment="1" applyProtection="1">
      <alignment vertical="top" wrapText="1"/>
      <protection/>
    </xf>
    <xf numFmtId="0" fontId="2" fillId="10" borderId="29" xfId="0" applyFont="1" applyFill="1" applyBorder="1" applyAlignment="1" applyProtection="1">
      <alignment/>
      <protection/>
    </xf>
    <xf numFmtId="0" fontId="15" fillId="10" borderId="26" xfId="0" applyFont="1" applyFill="1" applyBorder="1" applyAlignment="1" applyProtection="1">
      <alignment vertical="top" wrapText="1"/>
      <protection/>
    </xf>
    <xf numFmtId="0" fontId="15" fillId="10" borderId="25"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1" fillId="10" borderId="29" xfId="0" applyFont="1" applyFill="1" applyBorder="1" applyAlignment="1" applyProtection="1">
      <alignment vertical="top" wrapText="1"/>
      <protection/>
    </xf>
    <xf numFmtId="0" fontId="72" fillId="10" borderId="22" xfId="0" applyFont="1" applyFill="1" applyBorder="1" applyAlignment="1">
      <alignment horizontal="left" vertical="center"/>
    </xf>
    <xf numFmtId="0" fontId="72" fillId="10" borderId="23" xfId="0" applyFont="1" applyFill="1" applyBorder="1" applyAlignment="1">
      <alignment horizontal="left" vertical="center"/>
    </xf>
    <xf numFmtId="0" fontId="72" fillId="10" borderId="23" xfId="0" applyFont="1" applyFill="1" applyBorder="1" applyAlignment="1">
      <alignment/>
    </xf>
    <xf numFmtId="0" fontId="72" fillId="10" borderId="24" xfId="0" applyFont="1" applyFill="1" applyBorder="1" applyAlignment="1">
      <alignment/>
    </xf>
    <xf numFmtId="0" fontId="72" fillId="10" borderId="25" xfId="0" applyFont="1" applyFill="1" applyBorder="1" applyAlignment="1">
      <alignment horizontal="left" vertical="center"/>
    </xf>
    <xf numFmtId="0" fontId="2" fillId="10" borderId="26"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7" xfId="0" applyFont="1" applyFill="1" applyBorder="1" applyAlignment="1" applyProtection="1">
      <alignment horizontal="left" vertical="center" wrapText="1"/>
      <protection/>
    </xf>
    <xf numFmtId="0" fontId="3" fillId="10" borderId="28" xfId="0" applyFont="1" applyFill="1" applyBorder="1" applyAlignment="1" applyProtection="1">
      <alignment vertical="top" wrapText="1"/>
      <protection/>
    </xf>
    <xf numFmtId="0" fontId="2" fillId="10" borderId="29" xfId="0" applyFont="1" applyFill="1" applyBorder="1" applyAlignment="1" applyProtection="1">
      <alignment vertical="top" wrapText="1"/>
      <protection/>
    </xf>
    <xf numFmtId="0" fontId="72" fillId="10" borderId="23" xfId="0" applyFont="1" applyFill="1" applyBorder="1" applyAlignment="1" applyProtection="1">
      <alignment/>
      <protection/>
    </xf>
    <xf numFmtId="0" fontId="72" fillId="10" borderId="24" xfId="0" applyFont="1" applyFill="1" applyBorder="1" applyAlignment="1" applyProtection="1">
      <alignment/>
      <protection/>
    </xf>
    <xf numFmtId="0" fontId="72" fillId="10" borderId="0" xfId="0" applyFont="1" applyFill="1" applyBorder="1" applyAlignment="1" applyProtection="1">
      <alignment/>
      <protection/>
    </xf>
    <xf numFmtId="0" fontId="72" fillId="10" borderId="26"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6"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8" xfId="0" applyFont="1" applyFill="1" applyBorder="1" applyAlignment="1" applyProtection="1">
      <alignment/>
      <protection/>
    </xf>
    <xf numFmtId="0" fontId="76" fillId="0" borderId="12" xfId="0" applyFont="1" applyBorder="1" applyAlignment="1">
      <alignment horizontal="center" readingOrder="1"/>
    </xf>
    <xf numFmtId="0" fontId="0" fillId="10" borderId="22"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25" xfId="0" applyFill="1" applyBorder="1" applyAlignment="1">
      <alignment/>
    </xf>
    <xf numFmtId="0" fontId="0" fillId="10" borderId="0" xfId="0" applyFill="1" applyBorder="1" applyAlignment="1">
      <alignment/>
    </xf>
    <xf numFmtId="0" fontId="14" fillId="10" borderId="26" xfId="0" applyFont="1" applyFill="1" applyBorder="1" applyAlignment="1" applyProtection="1">
      <alignment/>
      <protection/>
    </xf>
    <xf numFmtId="0" fontId="0" fillId="10" borderId="26" xfId="0" applyFill="1" applyBorder="1" applyAlignment="1">
      <alignment/>
    </xf>
    <xf numFmtId="0" fontId="77" fillId="10" borderId="22" xfId="0" applyFont="1" applyFill="1" applyBorder="1" applyAlignment="1">
      <alignment vertical="center"/>
    </xf>
    <xf numFmtId="0" fontId="77" fillId="10" borderId="25" xfId="0" applyFont="1" applyFill="1" applyBorder="1" applyAlignment="1">
      <alignment vertical="center"/>
    </xf>
    <xf numFmtId="0" fontId="77" fillId="10" borderId="0" xfId="0" applyFont="1" applyFill="1" applyBorder="1" applyAlignment="1">
      <alignment vertical="center"/>
    </xf>
    <xf numFmtId="0" fontId="0" fillId="0" borderId="0" xfId="0" applyBorder="1" applyAlignment="1">
      <alignment/>
    </xf>
    <xf numFmtId="0" fontId="74" fillId="34" borderId="18"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2"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2" fillId="10" borderId="29"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6"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3" borderId="30" xfId="0" applyFont="1" applyFill="1" applyBorder="1" applyAlignment="1" applyProtection="1">
      <alignment vertical="top" wrapText="1"/>
      <protection/>
    </xf>
    <xf numFmtId="0" fontId="74" fillId="34" borderId="18" xfId="0" applyFont="1" applyFill="1" applyBorder="1" applyAlignment="1">
      <alignment horizontal="center" vertical="center" wrapText="1"/>
    </xf>
    <xf numFmtId="0" fontId="0" fillId="10" borderId="23" xfId="0" applyFill="1" applyBorder="1" applyAlignment="1">
      <alignment/>
    </xf>
    <xf numFmtId="0" fontId="0" fillId="10" borderId="0" xfId="0" applyFill="1" applyBorder="1" applyAlignment="1">
      <alignment/>
    </xf>
    <xf numFmtId="0" fontId="0" fillId="10" borderId="28" xfId="0" applyFill="1" applyBorder="1" applyAlignment="1">
      <alignment/>
    </xf>
    <xf numFmtId="0" fontId="0" fillId="33" borderId="12"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2" xfId="0" applyFont="1" applyFill="1" applyBorder="1" applyAlignment="1" applyProtection="1">
      <alignment horizontal="left" vertical="center"/>
      <protection/>
    </xf>
    <xf numFmtId="0" fontId="72" fillId="10" borderId="22" xfId="0" applyFont="1" applyFill="1" applyBorder="1" applyAlignment="1">
      <alignment/>
    </xf>
    <xf numFmtId="0" fontId="72" fillId="10" borderId="25" xfId="0" applyFont="1" applyFill="1" applyBorder="1" applyAlignment="1">
      <alignment/>
    </xf>
    <xf numFmtId="0" fontId="72" fillId="10" borderId="26" xfId="0" applyFont="1" applyFill="1" applyBorder="1" applyAlignment="1">
      <alignment/>
    </xf>
    <xf numFmtId="0" fontId="78" fillId="10" borderId="0" xfId="0" applyFont="1" applyFill="1" applyBorder="1" applyAlignment="1">
      <alignment/>
    </xf>
    <xf numFmtId="0" fontId="79" fillId="10" borderId="0" xfId="0" applyFont="1" applyFill="1" applyBorder="1" applyAlignment="1">
      <alignment/>
    </xf>
    <xf numFmtId="0" fontId="78" fillId="0" borderId="31" xfId="0" applyFont="1" applyFill="1" applyBorder="1" applyAlignment="1">
      <alignment vertical="top" wrapText="1"/>
    </xf>
    <xf numFmtId="0" fontId="78" fillId="0" borderId="29" xfId="0" applyFont="1" applyFill="1" applyBorder="1" applyAlignment="1">
      <alignment vertical="top" wrapText="1"/>
    </xf>
    <xf numFmtId="0" fontId="78" fillId="0" borderId="32" xfId="0" applyFont="1" applyFill="1" applyBorder="1" applyAlignment="1">
      <alignment vertical="top" wrapText="1"/>
    </xf>
    <xf numFmtId="0" fontId="78" fillId="0" borderId="26" xfId="0" applyFont="1" applyFill="1" applyBorder="1" applyAlignment="1">
      <alignment vertical="top" wrapText="1"/>
    </xf>
    <xf numFmtId="0" fontId="78" fillId="0" borderId="12" xfId="0" applyFont="1" applyFill="1" applyBorder="1" applyAlignment="1">
      <alignment vertical="top" wrapText="1"/>
    </xf>
    <xf numFmtId="0" fontId="78" fillId="0" borderId="18" xfId="0" applyFont="1" applyFill="1" applyBorder="1" applyAlignment="1">
      <alignment vertical="top" wrapText="1"/>
    </xf>
    <xf numFmtId="0" fontId="72" fillId="10" borderId="28" xfId="0" applyFont="1" applyFill="1" applyBorder="1" applyAlignment="1">
      <alignment/>
    </xf>
    <xf numFmtId="0" fontId="80" fillId="0" borderId="12" xfId="0" applyFont="1" applyFill="1" applyBorder="1" applyAlignment="1">
      <alignment horizontal="center" vertical="top" wrapText="1"/>
    </xf>
    <xf numFmtId="0" fontId="80" fillId="0" borderId="18" xfId="0" applyFont="1" applyFill="1" applyBorder="1" applyAlignment="1">
      <alignment horizontal="center" vertical="top" wrapText="1"/>
    </xf>
    <xf numFmtId="0" fontId="80" fillId="0" borderId="12"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33" xfId="0" applyFont="1" applyFill="1" applyBorder="1" applyAlignment="1" applyProtection="1">
      <alignment horizontal="center" vertical="center" wrapText="1"/>
      <protection/>
    </xf>
    <xf numFmtId="0" fontId="2" fillId="33" borderId="10"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72" fillId="0" borderId="0" xfId="0" applyFont="1" applyFill="1" applyAlignment="1" applyProtection="1">
      <alignment horizontal="right"/>
      <protection/>
    </xf>
    <xf numFmtId="0" fontId="72" fillId="10" borderId="22" xfId="0" applyFont="1" applyFill="1" applyBorder="1" applyAlignment="1" applyProtection="1">
      <alignment horizontal="right"/>
      <protection/>
    </xf>
    <xf numFmtId="0" fontId="72" fillId="10" borderId="23" xfId="0" applyFont="1" applyFill="1" applyBorder="1" applyAlignment="1" applyProtection="1">
      <alignment horizontal="right"/>
      <protection/>
    </xf>
    <xf numFmtId="0" fontId="72" fillId="10" borderId="25" xfId="0" applyFont="1" applyFill="1" applyBorder="1" applyAlignment="1" applyProtection="1">
      <alignment horizontal="right"/>
      <protection/>
    </xf>
    <xf numFmtId="0" fontId="72" fillId="10" borderId="0"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5" xfId="0" applyFont="1" applyFill="1" applyBorder="1" applyAlignment="1" applyProtection="1">
      <alignment horizontal="right" vertical="top" wrapText="1"/>
      <protection/>
    </xf>
    <xf numFmtId="0" fontId="81"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10" borderId="28" xfId="0" applyFont="1" applyFill="1" applyBorder="1" applyAlignment="1" applyProtection="1">
      <alignment horizontal="right"/>
      <protection/>
    </xf>
    <xf numFmtId="0" fontId="2" fillId="33" borderId="34" xfId="0" applyFont="1" applyFill="1" applyBorder="1" applyAlignment="1" applyProtection="1">
      <alignment vertical="top" wrapText="1"/>
      <protection/>
    </xf>
    <xf numFmtId="0" fontId="2" fillId="33" borderId="35" xfId="0" applyFont="1" applyFill="1" applyBorder="1" applyAlignment="1" applyProtection="1">
      <alignment vertical="top" wrapText="1"/>
      <protection/>
    </xf>
    <xf numFmtId="0" fontId="2" fillId="33" borderId="36"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2" fillId="33" borderId="37" xfId="0" applyFont="1" applyFill="1" applyBorder="1" applyAlignment="1" applyProtection="1">
      <alignment vertical="top" wrapText="1"/>
      <protection/>
    </xf>
    <xf numFmtId="0" fontId="3" fillId="33" borderId="33" xfId="0" applyFont="1" applyFill="1" applyBorder="1" applyAlignment="1" applyProtection="1">
      <alignment horizontal="right" vertical="center" wrapText="1"/>
      <protection/>
    </xf>
    <xf numFmtId="0" fontId="3" fillId="33" borderId="38"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82" fillId="33" borderId="12" xfId="0" applyFont="1" applyFill="1" applyBorder="1" applyAlignment="1" applyProtection="1">
      <alignment horizontal="center"/>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1" fillId="10" borderId="12" xfId="0" applyFont="1" applyFill="1" applyBorder="1" applyAlignment="1">
      <alignment horizontal="center" vertical="center" wrapText="1"/>
    </xf>
    <xf numFmtId="0" fontId="72" fillId="10" borderId="27" xfId="0" applyFont="1" applyFill="1" applyBorder="1" applyAlignment="1">
      <alignment/>
    </xf>
    <xf numFmtId="0" fontId="72" fillId="10" borderId="29" xfId="0" applyFont="1" applyFill="1" applyBorder="1" applyAlignment="1">
      <alignment/>
    </xf>
    <xf numFmtId="0" fontId="83" fillId="34" borderId="18" xfId="0" applyFont="1" applyFill="1" applyBorder="1" applyAlignment="1">
      <alignment horizontal="center" vertical="center" wrapText="1"/>
    </xf>
    <xf numFmtId="0" fontId="83" fillId="34" borderId="24" xfId="0" applyFont="1" applyFill="1" applyBorder="1" applyAlignment="1">
      <alignment horizontal="center" vertical="center" wrapText="1"/>
    </xf>
    <xf numFmtId="0" fontId="24" fillId="0" borderId="20" xfId="0" applyFont="1" applyBorder="1" applyAlignment="1" applyProtection="1">
      <alignment vertical="top" wrapText="1"/>
      <protection/>
    </xf>
    <xf numFmtId="0" fontId="24" fillId="0" borderId="20" xfId="0" applyFont="1" applyBorder="1" applyAlignment="1" applyProtection="1">
      <alignment horizontal="left" vertical="top" wrapText="1"/>
      <protection/>
    </xf>
    <xf numFmtId="0" fontId="24" fillId="0" borderId="21" xfId="0" applyFont="1" applyBorder="1" applyAlignment="1" applyProtection="1">
      <alignment vertical="top" wrapText="1"/>
      <protection/>
    </xf>
    <xf numFmtId="0" fontId="83" fillId="34" borderId="12" xfId="0" applyFont="1" applyFill="1" applyBorder="1" applyAlignment="1">
      <alignment horizontal="center" vertical="center" wrapText="1"/>
    </xf>
    <xf numFmtId="0" fontId="2" fillId="33" borderId="12" xfId="0" applyFont="1" applyFill="1" applyBorder="1" applyAlignment="1" applyProtection="1">
      <alignment horizontal="left" vertical="top" wrapText="1"/>
      <protection locked="0"/>
    </xf>
    <xf numFmtId="1" fontId="2" fillId="33" borderId="15"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1" fontId="2" fillId="33" borderId="36"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15" fontId="2" fillId="33" borderId="10" xfId="0" applyNumberFormat="1" applyFont="1" applyFill="1" applyBorder="1" applyAlignment="1" applyProtection="1">
      <alignment horizontal="left"/>
      <protection/>
    </xf>
    <xf numFmtId="0" fontId="2" fillId="33" borderId="12" xfId="0" applyFont="1" applyFill="1" applyBorder="1" applyAlignment="1" applyProtection="1">
      <alignment vertical="top" wrapText="1"/>
      <protection locked="0"/>
    </xf>
    <xf numFmtId="0" fontId="2" fillId="33" borderId="15" xfId="0" applyFont="1" applyFill="1" applyBorder="1" applyAlignment="1" applyProtection="1">
      <alignment/>
      <protection locked="0"/>
    </xf>
    <xf numFmtId="0" fontId="64" fillId="33" borderId="10" xfId="52" applyFill="1" applyBorder="1" applyAlignment="1" applyProtection="1">
      <alignment/>
      <protection locked="0"/>
    </xf>
    <xf numFmtId="0" fontId="15" fillId="33" borderId="16" xfId="0" applyFont="1" applyFill="1" applyBorder="1" applyAlignment="1" applyProtection="1">
      <alignment horizontal="center" vertical="top" wrapText="1"/>
      <protection/>
    </xf>
    <xf numFmtId="0" fontId="15" fillId="33" borderId="10" xfId="0" applyFont="1" applyFill="1" applyBorder="1" applyAlignment="1" applyProtection="1">
      <alignment horizontal="center" vertical="top" wrapText="1"/>
      <protection/>
    </xf>
    <xf numFmtId="0" fontId="84" fillId="33" borderId="12" xfId="0" applyFont="1" applyFill="1" applyBorder="1" applyAlignment="1">
      <alignment horizontal="left" vertical="center" wrapText="1"/>
    </xf>
    <xf numFmtId="0" fontId="84" fillId="33" borderId="12" xfId="0" applyFont="1" applyFill="1" applyBorder="1" applyAlignment="1">
      <alignment horizontal="left" vertical="center"/>
    </xf>
    <xf numFmtId="0" fontId="72" fillId="33" borderId="12" xfId="0" applyFont="1" applyFill="1" applyBorder="1" applyAlignment="1">
      <alignment horizontal="left" wrapText="1"/>
    </xf>
    <xf numFmtId="0" fontId="84" fillId="33" borderId="12" xfId="0" applyFont="1" applyFill="1" applyBorder="1" applyAlignment="1">
      <alignment horizontal="left"/>
    </xf>
    <xf numFmtId="0" fontId="2" fillId="35" borderId="12" xfId="0" applyFont="1" applyFill="1" applyBorder="1" applyAlignment="1" applyProtection="1">
      <alignment horizontal="left" vertical="center"/>
      <protection/>
    </xf>
    <xf numFmtId="0" fontId="84" fillId="33" borderId="12" xfId="0" applyFont="1" applyFill="1" applyBorder="1" applyAlignment="1">
      <alignment horizontal="left" wrapText="1"/>
    </xf>
    <xf numFmtId="0" fontId="2" fillId="33" borderId="10"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10" borderId="32"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2" fillId="10" borderId="31"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78" fillId="0" borderId="12" xfId="0" applyFont="1" applyFill="1" applyBorder="1" applyAlignment="1">
      <alignment horizontal="left" vertical="top" wrapText="1"/>
    </xf>
    <xf numFmtId="0" fontId="2" fillId="33" borderId="13" xfId="0" applyFont="1" applyFill="1" applyBorder="1" applyAlignment="1" applyProtection="1">
      <alignment vertical="top" wrapText="1"/>
      <protection/>
    </xf>
    <xf numFmtId="43" fontId="2" fillId="33" borderId="40" xfId="42" applyFont="1" applyFill="1" applyBorder="1" applyAlignment="1" applyProtection="1">
      <alignment vertical="top" wrapText="1"/>
      <protection/>
    </xf>
    <xf numFmtId="43" fontId="2" fillId="33" borderId="14" xfId="42" applyFont="1" applyFill="1" applyBorder="1" applyAlignment="1" applyProtection="1">
      <alignment vertical="top" wrapText="1"/>
      <protection/>
    </xf>
    <xf numFmtId="17" fontId="2" fillId="33" borderId="15" xfId="0" applyNumberFormat="1" applyFont="1" applyFill="1" applyBorder="1" applyAlignment="1" applyProtection="1">
      <alignment vertical="top" wrapText="1"/>
      <protection/>
    </xf>
    <xf numFmtId="17" fontId="2" fillId="33" borderId="10" xfId="0" applyNumberFormat="1" applyFont="1" applyFill="1" applyBorder="1" applyAlignment="1" applyProtection="1">
      <alignment vertical="top" wrapText="1"/>
      <protection/>
    </xf>
    <xf numFmtId="0" fontId="15" fillId="0" borderId="12" xfId="0" applyFont="1" applyFill="1" applyBorder="1" applyAlignment="1">
      <alignment vertical="center"/>
    </xf>
    <xf numFmtId="0" fontId="15" fillId="0" borderId="12" xfId="0" applyFont="1" applyFill="1" applyBorder="1" applyAlignment="1">
      <alignment vertical="top" wrapText="1"/>
    </xf>
    <xf numFmtId="0" fontId="15" fillId="0" borderId="12" xfId="0" applyFont="1" applyFill="1" applyBorder="1" applyAlignment="1">
      <alignment horizontal="left" vertical="center" wrapText="1"/>
    </xf>
    <xf numFmtId="43" fontId="2" fillId="33" borderId="21" xfId="42" applyFont="1" applyFill="1" applyBorder="1" applyAlignment="1" applyProtection="1">
      <alignment vertical="top" wrapText="1"/>
      <protection/>
    </xf>
    <xf numFmtId="0" fontId="2" fillId="33" borderId="15" xfId="0" applyFont="1" applyFill="1" applyBorder="1" applyAlignment="1" applyProtection="1">
      <alignment wrapText="1"/>
      <protection locked="0"/>
    </xf>
    <xf numFmtId="0" fontId="15" fillId="0" borderId="16" xfId="0" applyFont="1" applyFill="1" applyBorder="1" applyAlignment="1" applyProtection="1">
      <alignment vertical="top" wrapText="1"/>
      <protection/>
    </xf>
    <xf numFmtId="0" fontId="15" fillId="0" borderId="16" xfId="0" applyFont="1" applyFill="1" applyBorder="1" applyAlignment="1" applyProtection="1">
      <alignment horizontal="center" vertical="top" wrapText="1"/>
      <protection/>
    </xf>
    <xf numFmtId="0" fontId="0" fillId="0" borderId="0" xfId="0" applyFill="1" applyAlignment="1">
      <alignment vertical="center"/>
    </xf>
    <xf numFmtId="0" fontId="84" fillId="33" borderId="12" xfId="0" applyFont="1" applyFill="1" applyBorder="1" applyAlignment="1">
      <alignment horizontal="left" vertical="top" wrapText="1"/>
    </xf>
    <xf numFmtId="0" fontId="70" fillId="0" borderId="0" xfId="0" applyNumberFormat="1" applyFont="1" applyAlignment="1">
      <alignment vertical="top" wrapText="1"/>
    </xf>
    <xf numFmtId="0" fontId="0" fillId="0" borderId="0" xfId="0" applyNumberFormat="1" applyAlignment="1">
      <alignment vertical="top" wrapText="1"/>
    </xf>
    <xf numFmtId="0" fontId="0" fillId="0" borderId="41" xfId="0" applyNumberFormat="1" applyBorder="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7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2" xfId="0" applyNumberFormat="1" applyBorder="1" applyAlignment="1">
      <alignment horizontal="center" vertical="top" wrapText="1"/>
    </xf>
    <xf numFmtId="0" fontId="0" fillId="0" borderId="48" xfId="0" applyNumberFormat="1" applyBorder="1" applyAlignment="1">
      <alignment horizontal="center" vertical="top" wrapText="1"/>
    </xf>
    <xf numFmtId="0" fontId="64" fillId="0" borderId="0" xfId="52" applyNumberFormat="1" applyAlignment="1" applyProtection="1" quotePrefix="1">
      <alignment horizontal="center" vertical="top" wrapText="1"/>
      <protection/>
    </xf>
    <xf numFmtId="0" fontId="0" fillId="0" borderId="49" xfId="0" applyNumberFormat="1" applyBorder="1" applyAlignment="1">
      <alignment horizontal="center" vertical="top" wrapText="1"/>
    </xf>
    <xf numFmtId="0" fontId="0" fillId="0" borderId="45" xfId="0" applyNumberFormat="1" applyBorder="1" applyAlignment="1">
      <alignment horizontal="center" vertical="top" wrapText="1"/>
    </xf>
    <xf numFmtId="0" fontId="64" fillId="0" borderId="45" xfId="52" applyNumberFormat="1" applyBorder="1" applyAlignment="1" applyProtection="1" quotePrefix="1">
      <alignment horizontal="center" vertical="top" wrapText="1"/>
      <protection/>
    </xf>
    <xf numFmtId="0" fontId="0" fillId="0" borderId="50" xfId="0" applyNumberFormat="1" applyBorder="1" applyAlignment="1">
      <alignment horizontal="center" vertical="top" wrapText="1"/>
    </xf>
    <xf numFmtId="0" fontId="0" fillId="0" borderId="47" xfId="0" applyNumberFormat="1" applyBorder="1" applyAlignment="1">
      <alignment horizontal="center" vertical="top" wrapText="1"/>
    </xf>
    <xf numFmtId="0" fontId="0" fillId="0" borderId="51" xfId="0" applyNumberFormat="1" applyBorder="1" applyAlignment="1">
      <alignment horizontal="center" vertical="top" wrapText="1"/>
    </xf>
    <xf numFmtId="0" fontId="0" fillId="0" borderId="0" xfId="0" applyFill="1" applyAlignment="1">
      <alignment wrapText="1"/>
    </xf>
    <xf numFmtId="0" fontId="0" fillId="0" borderId="0" xfId="0" applyFill="1" applyAlignment="1">
      <alignment/>
    </xf>
    <xf numFmtId="0" fontId="73" fillId="36" borderId="12" xfId="0" applyFont="1" applyFill="1" applyBorder="1" applyAlignment="1">
      <alignment horizontal="center" vertical="center" wrapText="1"/>
    </xf>
    <xf numFmtId="0" fontId="73" fillId="36" borderId="17" xfId="0" applyFont="1" applyFill="1" applyBorder="1" applyAlignment="1">
      <alignment horizontal="center" vertical="center" wrapText="1"/>
    </xf>
    <xf numFmtId="0" fontId="24" fillId="0" borderId="29" xfId="0" applyFont="1" applyFill="1" applyBorder="1" applyAlignment="1" applyProtection="1">
      <alignment vertical="top" wrapText="1"/>
      <protection/>
    </xf>
    <xf numFmtId="0" fontId="73" fillId="0" borderId="24" xfId="0" applyFont="1" applyFill="1" applyBorder="1" applyAlignment="1">
      <alignment horizontal="center" vertical="center" wrapText="1"/>
    </xf>
    <xf numFmtId="0" fontId="24" fillId="0" borderId="29" xfId="0" applyFont="1" applyFill="1" applyBorder="1" applyAlignment="1" applyProtection="1">
      <alignment horizontal="left" vertical="top" wrapText="1"/>
      <protection/>
    </xf>
    <xf numFmtId="0" fontId="73" fillId="0" borderId="52" xfId="0" applyFont="1" applyFill="1" applyBorder="1" applyAlignment="1">
      <alignment horizontal="center" vertical="top" wrapText="1"/>
    </xf>
    <xf numFmtId="0" fontId="73" fillId="0" borderId="18" xfId="0" applyFont="1" applyFill="1" applyBorder="1" applyAlignment="1">
      <alignment horizontal="center" vertical="top" wrapText="1"/>
    </xf>
    <xf numFmtId="15" fontId="2" fillId="36" borderId="10" xfId="0" applyNumberFormat="1" applyFont="1" applyFill="1" applyBorder="1" applyAlignment="1" applyProtection="1">
      <alignment horizontal="left"/>
      <protection/>
    </xf>
    <xf numFmtId="0" fontId="2" fillId="36" borderId="15" xfId="0" applyFont="1" applyFill="1" applyBorder="1" applyAlignment="1" applyProtection="1">
      <alignment/>
      <protection locked="0"/>
    </xf>
    <xf numFmtId="0" fontId="2" fillId="36" borderId="13" xfId="0" applyFont="1" applyFill="1" applyBorder="1" applyAlignment="1" applyProtection="1">
      <alignment vertical="top" wrapText="1"/>
      <protection/>
    </xf>
    <xf numFmtId="0" fontId="2" fillId="36" borderId="53" xfId="0" applyFont="1" applyFill="1" applyBorder="1" applyAlignment="1" applyProtection="1">
      <alignment vertical="top" wrapText="1"/>
      <protection/>
    </xf>
    <xf numFmtId="43" fontId="2" fillId="36" borderId="30" xfId="42" applyFont="1" applyFill="1" applyBorder="1" applyAlignment="1" applyProtection="1">
      <alignment vertical="top" wrapText="1"/>
      <protection/>
    </xf>
    <xf numFmtId="43" fontId="2" fillId="36" borderId="54" xfId="42"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43" fontId="2" fillId="36" borderId="55" xfId="42" applyFont="1" applyFill="1" applyBorder="1" applyAlignment="1" applyProtection="1">
      <alignment vertical="top" wrapText="1"/>
      <protection/>
    </xf>
    <xf numFmtId="0" fontId="2" fillId="33" borderId="53" xfId="0" applyFont="1" applyFill="1" applyBorder="1" applyAlignment="1" applyProtection="1">
      <alignment vertical="top" wrapText="1"/>
      <protection/>
    </xf>
    <xf numFmtId="17" fontId="2" fillId="33" borderId="16" xfId="0" applyNumberFormat="1" applyFont="1" applyFill="1" applyBorder="1" applyAlignment="1" applyProtection="1">
      <alignment vertical="top" wrapText="1"/>
      <protection/>
    </xf>
    <xf numFmtId="43" fontId="2" fillId="37" borderId="30" xfId="42" applyFont="1" applyFill="1" applyBorder="1" applyAlignment="1" applyProtection="1">
      <alignment vertical="top" wrapText="1"/>
      <protection/>
    </xf>
    <xf numFmtId="43" fontId="15" fillId="37" borderId="55" xfId="42" applyFont="1" applyFill="1" applyBorder="1" applyAlignment="1" applyProtection="1">
      <alignment vertical="top" wrapText="1"/>
      <protection/>
    </xf>
    <xf numFmtId="15" fontId="2" fillId="33" borderId="17" xfId="0" applyNumberFormat="1" applyFont="1" applyFill="1" applyBorder="1" applyAlignment="1" applyProtection="1">
      <alignment horizontal="left"/>
      <protection/>
    </xf>
    <xf numFmtId="0" fontId="2" fillId="33" borderId="16" xfId="0" applyFont="1" applyFill="1" applyBorder="1" applyAlignment="1" applyProtection="1">
      <alignment horizontal="left"/>
      <protection/>
    </xf>
    <xf numFmtId="0" fontId="3" fillId="10" borderId="25" xfId="0" applyFont="1" applyFill="1" applyBorder="1" applyAlignment="1" applyProtection="1">
      <alignment horizontal="right" wrapText="1"/>
      <protection/>
    </xf>
    <xf numFmtId="0" fontId="3" fillId="10" borderId="26"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5" xfId="0" applyFont="1" applyFill="1" applyBorder="1" applyAlignment="1" applyProtection="1">
      <alignment horizontal="right" vertical="top" wrapText="1"/>
      <protection/>
    </xf>
    <xf numFmtId="0" fontId="3" fillId="10" borderId="26" xfId="0" applyFont="1" applyFill="1" applyBorder="1" applyAlignment="1" applyProtection="1">
      <alignment horizontal="right" vertical="top" wrapText="1"/>
      <protection/>
    </xf>
    <xf numFmtId="0" fontId="3" fillId="10" borderId="28"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33" borderId="52" xfId="0" applyFont="1" applyFill="1" applyBorder="1" applyAlignment="1" applyProtection="1">
      <alignment vertical="top" wrapText="1"/>
      <protection locked="0"/>
    </xf>
    <xf numFmtId="0" fontId="2" fillId="33" borderId="18" xfId="0" applyFont="1" applyFill="1" applyBorder="1" applyAlignment="1" applyProtection="1">
      <alignment vertical="top" wrapText="1"/>
      <protection locked="0"/>
    </xf>
    <xf numFmtId="3" fontId="2" fillId="33" borderId="52" xfId="0" applyNumberFormat="1" applyFont="1" applyFill="1" applyBorder="1" applyAlignment="1" applyProtection="1">
      <alignment vertical="top" wrapText="1"/>
      <protection locked="0"/>
    </xf>
    <xf numFmtId="3" fontId="2" fillId="33" borderId="18"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0" fillId="10" borderId="25"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43" fontId="2" fillId="33" borderId="52" xfId="42" applyFont="1" applyFill="1" applyBorder="1" applyAlignment="1" applyProtection="1">
      <alignment horizontal="center" vertical="top" wrapText="1"/>
      <protection locked="0"/>
    </xf>
    <xf numFmtId="43" fontId="2" fillId="33" borderId="18" xfId="42" applyFont="1" applyFill="1" applyBorder="1" applyAlignment="1" applyProtection="1">
      <alignment horizontal="center" vertical="top" wrapText="1"/>
      <protection locked="0"/>
    </xf>
    <xf numFmtId="0" fontId="2" fillId="33" borderId="52" xfId="0"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4" fillId="33" borderId="52" xfId="0" applyFont="1" applyFill="1" applyBorder="1" applyAlignment="1" applyProtection="1">
      <alignment horizontal="center"/>
      <protection/>
    </xf>
    <xf numFmtId="0" fontId="14" fillId="33" borderId="19" xfId="0" applyFont="1" applyFill="1" applyBorder="1" applyAlignment="1" applyProtection="1">
      <alignment horizontal="center"/>
      <protection/>
    </xf>
    <xf numFmtId="0" fontId="14" fillId="33" borderId="18"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3" fillId="33" borderId="52" xfId="0" applyFont="1" applyFill="1" applyBorder="1" applyAlignment="1" applyProtection="1">
      <alignment horizontal="center" vertical="top" wrapText="1"/>
      <protection/>
    </xf>
    <xf numFmtId="0" fontId="3" fillId="33" borderId="18"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5" fillId="33" borderId="56" xfId="0" applyFont="1" applyFill="1" applyBorder="1" applyAlignment="1" applyProtection="1">
      <alignment horizontal="left" vertical="top" wrapText="1"/>
      <protection/>
    </xf>
    <xf numFmtId="0" fontId="15" fillId="33" borderId="57" xfId="0" applyFont="1" applyFill="1" applyBorder="1" applyAlignment="1" applyProtection="1">
      <alignment horizontal="left" vertical="top" wrapText="1"/>
      <protection/>
    </xf>
    <xf numFmtId="0" fontId="81" fillId="10" borderId="0" xfId="0" applyFont="1" applyFill="1" applyAlignment="1">
      <alignment horizontal="left" wrapText="1"/>
    </xf>
    <xf numFmtId="0" fontId="81" fillId="10" borderId="0" xfId="0" applyFont="1" applyFill="1" applyAlignment="1">
      <alignment horizontal="left"/>
    </xf>
    <xf numFmtId="0" fontId="85" fillId="10" borderId="0" xfId="0" applyFont="1" applyFill="1" applyAlignment="1">
      <alignment horizontal="left"/>
    </xf>
    <xf numFmtId="0" fontId="15" fillId="33" borderId="56"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58" xfId="0" applyFont="1" applyFill="1" applyBorder="1" applyAlignment="1" applyProtection="1">
      <alignment horizontal="center" vertical="top" wrapText="1"/>
      <protection/>
    </xf>
    <xf numFmtId="0" fontId="15" fillId="33" borderId="20" xfId="0" applyFont="1" applyFill="1" applyBorder="1" applyAlignment="1" applyProtection="1">
      <alignment horizontal="center" vertical="top" wrapText="1"/>
      <protection/>
    </xf>
    <xf numFmtId="0" fontId="15" fillId="10" borderId="25"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6" fillId="33" borderId="33" xfId="0" applyFont="1" applyFill="1" applyBorder="1" applyAlignment="1" applyProtection="1">
      <alignment horizontal="center" vertical="top" wrapText="1"/>
      <protection/>
    </xf>
    <xf numFmtId="0" fontId="16" fillId="33" borderId="21" xfId="0" applyFont="1" applyFill="1" applyBorder="1" applyAlignment="1" applyProtection="1">
      <alignment horizontal="center" vertical="top" wrapText="1"/>
      <protection/>
    </xf>
    <xf numFmtId="0" fontId="15" fillId="33" borderId="59" xfId="0" applyFont="1" applyFill="1" applyBorder="1" applyAlignment="1" applyProtection="1">
      <alignment horizontal="left" vertical="top" wrapText="1"/>
      <protection/>
    </xf>
    <xf numFmtId="0" fontId="15" fillId="33" borderId="60"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15" fillId="33" borderId="13" xfId="0" applyFont="1" applyFill="1" applyBorder="1" applyAlignment="1" applyProtection="1">
      <alignment horizontal="center" vertical="top" wrapText="1"/>
      <protection/>
    </xf>
    <xf numFmtId="0" fontId="15" fillId="33" borderId="14"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15" fillId="0" borderId="59" xfId="0" applyFont="1" applyFill="1" applyBorder="1" applyAlignment="1" applyProtection="1">
      <alignment horizontal="left" vertical="top" wrapText="1"/>
      <protection/>
    </xf>
    <xf numFmtId="0" fontId="15" fillId="0" borderId="6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5" fillId="33" borderId="52" xfId="0" applyFont="1" applyFill="1" applyBorder="1" applyAlignment="1" applyProtection="1">
      <alignment horizontal="left" vertical="top" wrapText="1"/>
      <protection/>
    </xf>
    <xf numFmtId="0" fontId="15" fillId="33" borderId="19" xfId="0" applyFont="1" applyFill="1" applyBorder="1" applyAlignment="1" applyProtection="1">
      <alignment horizontal="left" vertical="top" wrapText="1"/>
      <protection/>
    </xf>
    <xf numFmtId="0" fontId="15" fillId="33" borderId="18"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2" fillId="33" borderId="52"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22"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2" fillId="33" borderId="24" xfId="0" applyFont="1" applyFill="1" applyBorder="1" applyAlignment="1" applyProtection="1">
      <alignment horizontal="center"/>
      <protection locked="0"/>
    </xf>
    <xf numFmtId="0" fontId="64" fillId="33" borderId="52" xfId="52"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52" xfId="0" applyFont="1" applyFill="1" applyBorder="1" applyAlignment="1" applyProtection="1">
      <alignment horizontal="center"/>
      <protection locked="0"/>
    </xf>
    <xf numFmtId="0" fontId="3" fillId="10" borderId="28" xfId="0" applyFont="1" applyFill="1" applyBorder="1" applyAlignment="1" applyProtection="1">
      <alignment horizontal="center" vertical="center" wrapText="1"/>
      <protection/>
    </xf>
    <xf numFmtId="0" fontId="2" fillId="33" borderId="52"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11" fillId="10" borderId="23"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15" fillId="33" borderId="61" xfId="0" applyFont="1" applyFill="1" applyBorder="1" applyAlignment="1" applyProtection="1">
      <alignment horizontal="left" vertical="center" wrapText="1"/>
      <protection/>
    </xf>
    <xf numFmtId="0" fontId="15" fillId="33" borderId="62" xfId="0" applyFont="1" applyFill="1" applyBorder="1" applyAlignment="1" applyProtection="1">
      <alignment horizontal="left" vertical="center" wrapText="1"/>
      <protection/>
    </xf>
    <xf numFmtId="0" fontId="15" fillId="33" borderId="63"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vertical="center" wrapText="1"/>
      <protection/>
    </xf>
    <xf numFmtId="0" fontId="15" fillId="33" borderId="64" xfId="0" applyFont="1" applyFill="1" applyBorder="1" applyAlignment="1" applyProtection="1">
      <alignment horizontal="left" vertical="center" wrapText="1"/>
      <protection/>
    </xf>
    <xf numFmtId="0" fontId="15" fillId="33" borderId="60" xfId="0" applyFont="1" applyFill="1" applyBorder="1" applyAlignment="1" applyProtection="1">
      <alignment horizontal="left" vertical="center" wrapText="1"/>
      <protection/>
    </xf>
    <xf numFmtId="0" fontId="15" fillId="33" borderId="65" xfId="0" applyFont="1" applyFill="1" applyBorder="1" applyAlignment="1" applyProtection="1">
      <alignment horizontal="left" vertical="center" wrapText="1"/>
      <protection/>
    </xf>
    <xf numFmtId="0" fontId="11" fillId="0" borderId="22" xfId="0" applyFont="1" applyFill="1" applyBorder="1" applyAlignment="1" applyProtection="1">
      <alignment vertical="center" wrapText="1"/>
      <protection/>
    </xf>
    <xf numFmtId="0" fontId="11" fillId="0" borderId="23" xfId="0" applyFont="1" applyFill="1" applyBorder="1" applyAlignment="1" applyProtection="1">
      <alignment vertical="center" wrapText="1"/>
      <protection/>
    </xf>
    <xf numFmtId="0" fontId="11" fillId="0" borderId="24" xfId="0" applyFont="1" applyFill="1" applyBorder="1" applyAlignment="1" applyProtection="1">
      <alignment vertical="center" wrapText="1"/>
      <protection/>
    </xf>
    <xf numFmtId="0" fontId="11" fillId="0" borderId="25"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11" fillId="0" borderId="26" xfId="0" applyFont="1" applyFill="1" applyBorder="1" applyAlignment="1" applyProtection="1">
      <alignment vertical="center" wrapText="1"/>
      <protection/>
    </xf>
    <xf numFmtId="0" fontId="11" fillId="0" borderId="27" xfId="0" applyFont="1" applyFill="1" applyBorder="1" applyAlignment="1" applyProtection="1">
      <alignment vertical="center" wrapText="1"/>
      <protection/>
    </xf>
    <xf numFmtId="0" fontId="11" fillId="0" borderId="28" xfId="0" applyFont="1" applyFill="1" applyBorder="1" applyAlignment="1" applyProtection="1">
      <alignment vertical="center" wrapText="1"/>
      <protection/>
    </xf>
    <xf numFmtId="0" fontId="11" fillId="0" borderId="29" xfId="0" applyFont="1" applyFill="1" applyBorder="1" applyAlignment="1" applyProtection="1">
      <alignment vertical="center" wrapText="1"/>
      <protection/>
    </xf>
    <xf numFmtId="0" fontId="28" fillId="33" borderId="52" xfId="0" applyFont="1" applyFill="1" applyBorder="1" applyAlignment="1" applyProtection="1">
      <alignment horizontal="left" vertical="center" wrapText="1"/>
      <protection/>
    </xf>
    <xf numFmtId="0" fontId="28" fillId="33" borderId="18" xfId="0" applyFont="1" applyFill="1" applyBorder="1" applyAlignment="1" applyProtection="1">
      <alignment horizontal="left" vertical="center" wrapText="1"/>
      <protection/>
    </xf>
    <xf numFmtId="0" fontId="0" fillId="0" borderId="0" xfId="0" applyFill="1" applyAlignment="1">
      <alignment horizontal="center" vertical="center"/>
    </xf>
    <xf numFmtId="0" fontId="22" fillId="10" borderId="0" xfId="0" applyFont="1" applyFill="1" applyBorder="1" applyAlignment="1" applyProtection="1">
      <alignment horizontal="left" vertical="center" wrapText="1"/>
      <protection/>
    </xf>
    <xf numFmtId="0" fontId="11" fillId="0" borderId="52"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2" fillId="33" borderId="52" xfId="0" applyFont="1" applyFill="1" applyBorder="1" applyAlignment="1" applyProtection="1">
      <alignment horizontal="center"/>
      <protection locked="0"/>
    </xf>
    <xf numFmtId="0" fontId="2" fillId="33" borderId="13" xfId="0" applyFont="1" applyFill="1" applyBorder="1" applyAlignment="1" applyProtection="1">
      <alignment horizontal="left" vertical="top" wrapText="1"/>
      <protection/>
    </xf>
    <xf numFmtId="0" fontId="2" fillId="33" borderId="30"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13" xfId="0" applyFont="1" applyFill="1" applyBorder="1" applyAlignment="1" applyProtection="1">
      <alignment vertical="top" wrapText="1"/>
      <protection/>
    </xf>
    <xf numFmtId="0" fontId="2" fillId="33" borderId="30" xfId="0" applyFont="1" applyFill="1" applyBorder="1" applyAlignment="1" applyProtection="1">
      <alignment vertical="top" wrapText="1"/>
      <protection/>
    </xf>
    <xf numFmtId="0" fontId="2" fillId="33" borderId="17" xfId="0" applyFont="1" applyFill="1" applyBorder="1" applyAlignment="1" applyProtection="1">
      <alignment horizontal="left" vertical="top" wrapText="1"/>
      <protection/>
    </xf>
    <xf numFmtId="0" fontId="0" fillId="0" borderId="32" xfId="0" applyBorder="1" applyAlignment="1">
      <alignment horizontal="left" vertical="top" wrapText="1"/>
    </xf>
    <xf numFmtId="0" fontId="0" fillId="0" borderId="16" xfId="0" applyBorder="1" applyAlignment="1">
      <alignment horizontal="left" vertical="top" wrapText="1"/>
    </xf>
    <xf numFmtId="0" fontId="2" fillId="10" borderId="17" xfId="0" applyFont="1" applyFill="1" applyBorder="1" applyAlignment="1" applyProtection="1">
      <alignment horizontal="left" vertical="top" wrapText="1"/>
      <protection/>
    </xf>
    <xf numFmtId="0" fontId="2" fillId="33" borderId="58" xfId="0" applyFont="1" applyFill="1" applyBorder="1" applyAlignment="1" applyProtection="1">
      <alignment vertical="top" wrapText="1"/>
      <protection/>
    </xf>
    <xf numFmtId="0" fontId="2" fillId="33" borderId="66" xfId="0" applyFont="1" applyFill="1" applyBorder="1" applyAlignment="1" applyProtection="1">
      <alignment vertical="top" wrapText="1"/>
      <protection/>
    </xf>
    <xf numFmtId="0" fontId="2" fillId="33" borderId="56" xfId="0" applyFont="1" applyFill="1" applyBorder="1" applyAlignment="1" applyProtection="1">
      <alignment horizontal="left" vertical="top" wrapText="1"/>
      <protection/>
    </xf>
    <xf numFmtId="0" fontId="2" fillId="33" borderId="57" xfId="0" applyFont="1" applyFill="1" applyBorder="1" applyAlignment="1" applyProtection="1">
      <alignment horizontal="left" vertical="top" wrapText="1"/>
      <protection/>
    </xf>
    <xf numFmtId="0" fontId="2" fillId="10" borderId="36" xfId="0" applyFont="1" applyFill="1" applyBorder="1" applyAlignment="1" applyProtection="1">
      <alignment horizontal="left" vertical="top" wrapText="1"/>
      <protection/>
    </xf>
    <xf numFmtId="0" fontId="2" fillId="10" borderId="32" xfId="0" applyFont="1" applyFill="1" applyBorder="1" applyAlignment="1" applyProtection="1">
      <alignment horizontal="left" vertical="top" wrapText="1"/>
      <protection/>
    </xf>
    <xf numFmtId="0" fontId="0" fillId="0" borderId="32" xfId="0" applyBorder="1" applyAlignment="1">
      <alignment horizontal="left" wrapText="1"/>
    </xf>
    <xf numFmtId="0" fontId="0" fillId="0" borderId="16" xfId="0" applyBorder="1" applyAlignment="1">
      <alignment horizontal="left" wrapText="1"/>
    </xf>
    <xf numFmtId="0" fontId="2" fillId="10" borderId="36" xfId="0" applyFont="1" applyFill="1" applyBorder="1" applyAlignment="1" applyProtection="1">
      <alignment vertical="top" wrapText="1"/>
      <protection/>
    </xf>
    <xf numFmtId="0" fontId="2" fillId="10" borderId="32" xfId="0" applyFont="1" applyFill="1" applyBorder="1" applyAlignment="1" applyProtection="1">
      <alignment vertical="top" wrapText="1"/>
      <protection/>
    </xf>
    <xf numFmtId="0" fontId="2" fillId="10" borderId="16" xfId="0" applyFont="1" applyFill="1" applyBorder="1" applyAlignment="1" applyProtection="1">
      <alignment vertical="top" wrapText="1"/>
      <protection/>
    </xf>
    <xf numFmtId="0" fontId="0" fillId="0" borderId="16" xfId="0" applyBorder="1" applyAlignment="1">
      <alignment vertical="top" wrapText="1"/>
    </xf>
    <xf numFmtId="0" fontId="0" fillId="0" borderId="19" xfId="0" applyBorder="1" applyAlignment="1">
      <alignment/>
    </xf>
    <xf numFmtId="0" fontId="0" fillId="0" borderId="18" xfId="0" applyBorder="1" applyAlignment="1">
      <alignment/>
    </xf>
    <xf numFmtId="0" fontId="85" fillId="10" borderId="23"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3"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2" fillId="33" borderId="67" xfId="0" applyFont="1" applyFill="1" applyBorder="1" applyAlignment="1" applyProtection="1">
      <alignment horizontal="left" vertical="top" wrapText="1"/>
      <protection/>
    </xf>
    <xf numFmtId="0" fontId="2" fillId="33" borderId="68" xfId="0" applyFont="1" applyFill="1" applyBorder="1" applyAlignment="1" applyProtection="1">
      <alignment horizontal="left" vertical="top" wrapText="1"/>
      <protection/>
    </xf>
    <xf numFmtId="0" fontId="5" fillId="10" borderId="0" xfId="0" applyFont="1" applyFill="1" applyBorder="1" applyAlignment="1" applyProtection="1">
      <alignment horizontal="center" vertical="center" wrapText="1"/>
      <protection/>
    </xf>
    <xf numFmtId="0" fontId="86" fillId="34" borderId="12" xfId="0" applyFont="1" applyFill="1" applyBorder="1" applyAlignment="1">
      <alignment horizontal="center"/>
    </xf>
    <xf numFmtId="0" fontId="76" fillId="0" borderId="52" xfId="0" applyFont="1" applyFill="1" applyBorder="1" applyAlignment="1">
      <alignment horizontal="center"/>
    </xf>
    <xf numFmtId="0" fontId="76" fillId="0" borderId="69" xfId="0" applyFont="1" applyFill="1" applyBorder="1" applyAlignment="1">
      <alignment horizontal="center"/>
    </xf>
    <xf numFmtId="0" fontId="79" fillId="10" borderId="28" xfId="0" applyFont="1" applyFill="1" applyBorder="1" applyAlignment="1">
      <alignment/>
    </xf>
    <xf numFmtId="0" fontId="73" fillId="10" borderId="52" xfId="0" applyFont="1" applyFill="1" applyBorder="1" applyAlignment="1">
      <alignment horizontal="center" vertical="top" wrapText="1"/>
    </xf>
    <xf numFmtId="0" fontId="73" fillId="10" borderId="18" xfId="0" applyFont="1" applyFill="1" applyBorder="1" applyAlignment="1">
      <alignment horizontal="center" vertical="top" wrapText="1"/>
    </xf>
    <xf numFmtId="0" fontId="30" fillId="36" borderId="52" xfId="0" applyFont="1" applyFill="1" applyBorder="1" applyAlignment="1">
      <alignment horizontal="center" vertical="top" wrapText="1"/>
    </xf>
    <xf numFmtId="0" fontId="30" fillId="36" borderId="18" xfId="0" applyFont="1" applyFill="1" applyBorder="1" applyAlignment="1">
      <alignment horizontal="center" vertical="top" wrapText="1"/>
    </xf>
    <xf numFmtId="0" fontId="74" fillId="34" borderId="52" xfId="0"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73" fillId="36" borderId="52" xfId="0" applyFont="1" applyFill="1" applyBorder="1" applyAlignment="1">
      <alignment horizontal="center" vertical="top" wrapText="1"/>
    </xf>
    <xf numFmtId="0" fontId="73" fillId="36" borderId="18" xfId="0" applyFont="1" applyFill="1" applyBorder="1" applyAlignment="1">
      <alignment horizontal="center" vertical="top" wrapText="1"/>
    </xf>
    <xf numFmtId="0" fontId="77" fillId="10" borderId="23" xfId="0" applyFont="1" applyFill="1" applyBorder="1" applyAlignment="1">
      <alignment horizontal="center" vertical="center"/>
    </xf>
    <xf numFmtId="0" fontId="83" fillId="34" borderId="52" xfId="0" applyFont="1" applyFill="1" applyBorder="1" applyAlignment="1">
      <alignment horizontal="center" vertical="center" wrapText="1"/>
    </xf>
    <xf numFmtId="0" fontId="83" fillId="34" borderId="18" xfId="0" applyFont="1" applyFill="1" applyBorder="1" applyAlignment="1">
      <alignment horizontal="center" vertical="center" wrapText="1"/>
    </xf>
    <xf numFmtId="0" fontId="73" fillId="10" borderId="22" xfId="0" applyFont="1" applyFill="1" applyBorder="1" applyAlignment="1">
      <alignment horizontal="center" vertical="top" wrapText="1"/>
    </xf>
    <xf numFmtId="0" fontId="73" fillId="10" borderId="23" xfId="0" applyFont="1" applyFill="1" applyBorder="1" applyAlignment="1">
      <alignment horizontal="center" vertical="top" wrapText="1"/>
    </xf>
    <xf numFmtId="0" fontId="73" fillId="10" borderId="24" xfId="0" applyFont="1" applyFill="1" applyBorder="1" applyAlignment="1">
      <alignment horizontal="center" vertical="top" wrapText="1"/>
    </xf>
    <xf numFmtId="0" fontId="73" fillId="10" borderId="27" xfId="0" applyFont="1" applyFill="1" applyBorder="1" applyAlignment="1">
      <alignment horizontal="center" vertical="top" wrapText="1"/>
    </xf>
    <xf numFmtId="0" fontId="73" fillId="10" borderId="28" xfId="0" applyFont="1" applyFill="1" applyBorder="1" applyAlignment="1">
      <alignment horizontal="center" vertical="top" wrapText="1"/>
    </xf>
    <xf numFmtId="0" fontId="73" fillId="10" borderId="29" xfId="0" applyFont="1" applyFill="1" applyBorder="1" applyAlignment="1">
      <alignment horizontal="center" vertical="top" wrapText="1"/>
    </xf>
    <xf numFmtId="0" fontId="64" fillId="10" borderId="27" xfId="52" applyFill="1" applyBorder="1" applyAlignment="1" applyProtection="1">
      <alignment horizontal="center" vertical="top" wrapText="1"/>
      <protection/>
    </xf>
    <xf numFmtId="0" fontId="64" fillId="10" borderId="28" xfId="52" applyFill="1" applyBorder="1" applyAlignment="1" applyProtection="1">
      <alignment horizontal="center" vertical="top" wrapText="1"/>
      <protection/>
    </xf>
    <xf numFmtId="0" fontId="64" fillId="10" borderId="29" xfId="52" applyFill="1" applyBorder="1" applyAlignment="1" applyProtection="1">
      <alignment horizontal="center" vertical="top" wrapText="1"/>
      <protection/>
    </xf>
    <xf numFmtId="0" fontId="87" fillId="33" borderId="52" xfId="0" applyFont="1" applyFill="1" applyBorder="1" applyAlignment="1">
      <alignment horizontal="center" vertical="center"/>
    </xf>
    <xf numFmtId="0" fontId="87" fillId="33" borderId="19" xfId="0" applyFont="1" applyFill="1" applyBorder="1" applyAlignment="1">
      <alignment horizontal="center" vertical="center"/>
    </xf>
    <xf numFmtId="0" fontId="87" fillId="33" borderId="18" xfId="0" applyFont="1" applyFill="1" applyBorder="1" applyAlignment="1">
      <alignment horizontal="center" vertical="center"/>
    </xf>
    <xf numFmtId="0" fontId="88" fillId="34" borderId="52" xfId="0" applyFont="1" applyFill="1" applyBorder="1" applyAlignment="1">
      <alignment horizontal="center"/>
    </xf>
    <xf numFmtId="0" fontId="88" fillId="34" borderId="19" xfId="0" applyFont="1" applyFill="1" applyBorder="1" applyAlignment="1">
      <alignment horizontal="center"/>
    </xf>
    <xf numFmtId="0" fontId="88" fillId="34" borderId="18" xfId="0" applyFont="1" applyFill="1" applyBorder="1" applyAlignment="1">
      <alignment horizontal="center"/>
    </xf>
    <xf numFmtId="0" fontId="89" fillId="0" borderId="52" xfId="0" applyFont="1" applyBorder="1" applyAlignment="1">
      <alignment horizontal="left" vertical="center"/>
    </xf>
    <xf numFmtId="0" fontId="89" fillId="0" borderId="19" xfId="0" applyFont="1" applyBorder="1" applyAlignment="1">
      <alignment horizontal="left" vertical="center"/>
    </xf>
    <xf numFmtId="0" fontId="89" fillId="0" borderId="18" xfId="0" applyFont="1" applyBorder="1" applyAlignment="1">
      <alignment horizontal="left" vertical="center"/>
    </xf>
    <xf numFmtId="0" fontId="73" fillId="33" borderId="22" xfId="0" applyFont="1" applyFill="1" applyBorder="1" applyAlignment="1">
      <alignment horizontal="center" vertical="top" wrapText="1"/>
    </xf>
    <xf numFmtId="0" fontId="73" fillId="33" borderId="23" xfId="0" applyFont="1" applyFill="1" applyBorder="1" applyAlignment="1">
      <alignment horizontal="center" vertical="top" wrapText="1"/>
    </xf>
    <xf numFmtId="0" fontId="73" fillId="33" borderId="24" xfId="0" applyFont="1" applyFill="1" applyBorder="1" applyAlignment="1">
      <alignment horizontal="center" vertical="top" wrapText="1"/>
    </xf>
    <xf numFmtId="0" fontId="74" fillId="34" borderId="19"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525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80975" y="209550"/>
          <a:ext cx="7905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11</xdr:col>
      <xdr:colOff>228600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9782175" y="304800"/>
          <a:ext cx="1562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badira@gmail.com" TargetMode="External" /><Relationship Id="rId2" Type="http://schemas.openxmlformats.org/officeDocument/2006/relationships/hyperlink" Target="mailto:david.mclachlan-karr@one.un.org" TargetMode="External" /><Relationship Id="rId3" Type="http://schemas.openxmlformats.org/officeDocument/2006/relationships/hyperlink" Target="mailto:jacobekinye@gmail.com" TargetMode="External" /><Relationship Id="rId4" Type="http://schemas.openxmlformats.org/officeDocument/2006/relationships/hyperlink" Target="mailto:emmajil.rowanna@gmail.com" TargetMode="External" /><Relationship Id="rId5" Type="http://schemas.openxmlformats.org/officeDocument/2006/relationships/hyperlink" Target="mailto:manaurenagi@gmail.com" TargetMode="External" /><Relationship Id="rId6" Type="http://schemas.openxmlformats.org/officeDocument/2006/relationships/hyperlink" Target="mailto:jacobekinye@gmail.com" TargetMode="External" /><Relationship Id="rId7"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gwen.maru@undp.org" TargetMode="External" /><Relationship Id="rId2" Type="http://schemas.openxmlformats.org/officeDocument/2006/relationships/hyperlink" Target="mailto:jacobekinye@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tabSelected="1" zoomScalePageLayoutView="0" workbookViewId="0" topLeftCell="A1">
      <selection activeCell="D41" sqref="D41"/>
    </sheetView>
  </sheetViews>
  <sheetFormatPr defaultColWidth="102.28125" defaultRowHeight="15"/>
  <cols>
    <col min="1" max="1" width="2.421875" style="1" customWidth="1"/>
    <col min="2" max="2" width="10.8515625" style="161" customWidth="1"/>
    <col min="3" max="3" width="14.8515625" style="161"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62"/>
      <c r="C2" s="163"/>
      <c r="D2" s="92"/>
      <c r="E2" s="93"/>
    </row>
    <row r="3" spans="2:5" ht="19.5" thickBot="1">
      <c r="B3" s="164"/>
      <c r="C3" s="165"/>
      <c r="D3" s="104" t="s">
        <v>258</v>
      </c>
      <c r="E3" s="95"/>
    </row>
    <row r="4" spans="2:5" ht="15.75" thickBot="1">
      <c r="B4" s="164"/>
      <c r="C4" s="165"/>
      <c r="D4" s="94"/>
      <c r="E4" s="95"/>
    </row>
    <row r="5" spans="2:5" ht="15.75" thickBot="1">
      <c r="B5" s="164"/>
      <c r="C5" s="168" t="s">
        <v>303</v>
      </c>
      <c r="D5" s="182" t="s">
        <v>440</v>
      </c>
      <c r="E5" s="95"/>
    </row>
    <row r="6" spans="2:16" s="3" customFormat="1" ht="15.75" thickBot="1">
      <c r="B6" s="166"/>
      <c r="C6" s="102"/>
      <c r="D6" s="62"/>
      <c r="E6" s="60"/>
      <c r="G6" s="2"/>
      <c r="H6" s="2"/>
      <c r="I6" s="2"/>
      <c r="J6" s="2"/>
      <c r="K6" s="2"/>
      <c r="L6" s="2"/>
      <c r="M6" s="2"/>
      <c r="N6" s="2"/>
      <c r="O6" s="2"/>
      <c r="P6" s="2"/>
    </row>
    <row r="7" spans="2:16" s="3" customFormat="1" ht="30.75" customHeight="1" thickBot="1">
      <c r="B7" s="166"/>
      <c r="C7" s="96" t="s">
        <v>214</v>
      </c>
      <c r="D7" s="196" t="s">
        <v>334</v>
      </c>
      <c r="E7" s="60"/>
      <c r="G7" s="2"/>
      <c r="H7" s="2"/>
      <c r="I7" s="2"/>
      <c r="J7" s="2"/>
      <c r="K7" s="2"/>
      <c r="L7" s="2"/>
      <c r="M7" s="2"/>
      <c r="N7" s="2"/>
      <c r="O7" s="2"/>
      <c r="P7" s="2"/>
    </row>
    <row r="8" spans="2:16" s="3" customFormat="1" ht="15" hidden="1">
      <c r="B8" s="164"/>
      <c r="C8" s="165"/>
      <c r="D8" s="94"/>
      <c r="E8" s="60"/>
      <c r="G8" s="2"/>
      <c r="H8" s="2"/>
      <c r="I8" s="2"/>
      <c r="J8" s="2"/>
      <c r="K8" s="2"/>
      <c r="L8" s="2"/>
      <c r="M8" s="2"/>
      <c r="N8" s="2"/>
      <c r="O8" s="2"/>
      <c r="P8" s="2"/>
    </row>
    <row r="9" spans="2:16" s="3" customFormat="1" ht="15" hidden="1">
      <c r="B9" s="164"/>
      <c r="C9" s="165"/>
      <c r="D9" s="94"/>
      <c r="E9" s="60"/>
      <c r="G9" s="2"/>
      <c r="H9" s="2"/>
      <c r="I9" s="2"/>
      <c r="J9" s="2"/>
      <c r="K9" s="2"/>
      <c r="L9" s="2"/>
      <c r="M9" s="2"/>
      <c r="N9" s="2"/>
      <c r="O9" s="2"/>
      <c r="P9" s="2"/>
    </row>
    <row r="10" spans="2:16" s="3" customFormat="1" ht="15" hidden="1">
      <c r="B10" s="164"/>
      <c r="C10" s="165"/>
      <c r="D10" s="94"/>
      <c r="E10" s="60"/>
      <c r="G10" s="2"/>
      <c r="H10" s="2"/>
      <c r="I10" s="2"/>
      <c r="J10" s="2"/>
      <c r="K10" s="2"/>
      <c r="L10" s="2"/>
      <c r="M10" s="2"/>
      <c r="N10" s="2"/>
      <c r="O10" s="2"/>
      <c r="P10" s="2"/>
    </row>
    <row r="11" spans="2:16" s="3" customFormat="1" ht="15" hidden="1">
      <c r="B11" s="164"/>
      <c r="C11" s="165"/>
      <c r="D11" s="94"/>
      <c r="E11" s="60"/>
      <c r="G11" s="2"/>
      <c r="H11" s="2"/>
      <c r="I11" s="2"/>
      <c r="J11" s="2"/>
      <c r="K11" s="2"/>
      <c r="L11" s="2"/>
      <c r="M11" s="2"/>
      <c r="N11" s="2"/>
      <c r="O11" s="2"/>
      <c r="P11" s="2"/>
    </row>
    <row r="12" spans="2:16" s="3" customFormat="1" ht="15.75" thickBot="1">
      <c r="B12" s="166"/>
      <c r="C12" s="102"/>
      <c r="D12" s="62"/>
      <c r="E12" s="60"/>
      <c r="G12" s="2"/>
      <c r="H12" s="2"/>
      <c r="I12" s="2"/>
      <c r="J12" s="2"/>
      <c r="K12" s="2"/>
      <c r="L12" s="2"/>
      <c r="M12" s="2"/>
      <c r="N12" s="2"/>
      <c r="O12" s="2"/>
      <c r="P12" s="2"/>
    </row>
    <row r="13" spans="2:16" s="3" customFormat="1" ht="45.75" customHeight="1" thickBot="1">
      <c r="B13" s="166"/>
      <c r="C13" s="97" t="s">
        <v>0</v>
      </c>
      <c r="D13" s="196" t="s">
        <v>335</v>
      </c>
      <c r="E13" s="60"/>
      <c r="G13" s="2"/>
      <c r="H13" s="2"/>
      <c r="I13" s="2"/>
      <c r="J13" s="2"/>
      <c r="K13" s="2"/>
      <c r="L13" s="2"/>
      <c r="M13" s="2"/>
      <c r="N13" s="2"/>
      <c r="O13" s="2"/>
      <c r="P13" s="2"/>
    </row>
    <row r="14" spans="2:16" s="3" customFormat="1" ht="15.75" thickBot="1">
      <c r="B14" s="166"/>
      <c r="C14" s="102"/>
      <c r="D14" s="62"/>
      <c r="E14" s="60"/>
      <c r="G14" s="2"/>
      <c r="H14" s="2" t="s">
        <v>1</v>
      </c>
      <c r="I14" s="2" t="s">
        <v>2</v>
      </c>
      <c r="J14" s="2"/>
      <c r="K14" s="2" t="s">
        <v>3</v>
      </c>
      <c r="L14" s="2" t="s">
        <v>4</v>
      </c>
      <c r="M14" s="2" t="s">
        <v>5</v>
      </c>
      <c r="N14" s="2" t="s">
        <v>6</v>
      </c>
      <c r="O14" s="2" t="s">
        <v>7</v>
      </c>
      <c r="P14" s="2" t="s">
        <v>8</v>
      </c>
    </row>
    <row r="15" spans="2:16" s="3" customFormat="1" ht="15">
      <c r="B15" s="166"/>
      <c r="C15" s="98" t="s">
        <v>204</v>
      </c>
      <c r="D15" s="197" t="s">
        <v>336</v>
      </c>
      <c r="E15" s="60"/>
      <c r="G15" s="2"/>
      <c r="H15" s="4" t="s">
        <v>9</v>
      </c>
      <c r="I15" s="2" t="s">
        <v>10</v>
      </c>
      <c r="J15" s="2" t="s">
        <v>11</v>
      </c>
      <c r="K15" s="2" t="s">
        <v>12</v>
      </c>
      <c r="L15" s="2">
        <v>1</v>
      </c>
      <c r="M15" s="2">
        <v>1</v>
      </c>
      <c r="N15" s="2" t="s">
        <v>13</v>
      </c>
      <c r="O15" s="2" t="s">
        <v>14</v>
      </c>
      <c r="P15" s="2" t="s">
        <v>15</v>
      </c>
    </row>
    <row r="16" spans="2:16" s="3" customFormat="1" ht="29.25" customHeight="1">
      <c r="B16" s="278" t="s">
        <v>290</v>
      </c>
      <c r="C16" s="279"/>
      <c r="D16" s="198" t="s">
        <v>337</v>
      </c>
      <c r="E16" s="60"/>
      <c r="G16" s="2"/>
      <c r="H16" s="4" t="s">
        <v>16</v>
      </c>
      <c r="I16" s="2" t="s">
        <v>17</v>
      </c>
      <c r="J16" s="2" t="s">
        <v>18</v>
      </c>
      <c r="K16" s="2" t="s">
        <v>19</v>
      </c>
      <c r="L16" s="2">
        <v>2</v>
      </c>
      <c r="M16" s="2">
        <v>2</v>
      </c>
      <c r="N16" s="2" t="s">
        <v>20</v>
      </c>
      <c r="O16" s="2" t="s">
        <v>21</v>
      </c>
      <c r="P16" s="2" t="s">
        <v>22</v>
      </c>
    </row>
    <row r="17" spans="2:16" s="3" customFormat="1" ht="15">
      <c r="B17" s="166"/>
      <c r="C17" s="98" t="s">
        <v>210</v>
      </c>
      <c r="D17" s="198" t="s">
        <v>338</v>
      </c>
      <c r="E17" s="60"/>
      <c r="G17" s="2"/>
      <c r="H17" s="4" t="s">
        <v>23</v>
      </c>
      <c r="I17" s="2" t="s">
        <v>24</v>
      </c>
      <c r="J17" s="2"/>
      <c r="K17" s="2" t="s">
        <v>25</v>
      </c>
      <c r="L17" s="2">
        <v>3</v>
      </c>
      <c r="M17" s="2">
        <v>3</v>
      </c>
      <c r="N17" s="2" t="s">
        <v>26</v>
      </c>
      <c r="O17" s="2" t="s">
        <v>27</v>
      </c>
      <c r="P17" s="2" t="s">
        <v>28</v>
      </c>
    </row>
    <row r="18" spans="2:16" s="3" customFormat="1" ht="15.75" thickBot="1">
      <c r="B18" s="167"/>
      <c r="C18" s="97" t="s">
        <v>205</v>
      </c>
      <c r="D18" s="199" t="s">
        <v>142</v>
      </c>
      <c r="E18" s="60"/>
      <c r="G18" s="2"/>
      <c r="H18" s="4" t="s">
        <v>29</v>
      </c>
      <c r="I18" s="2"/>
      <c r="J18" s="2"/>
      <c r="K18" s="2" t="s">
        <v>30</v>
      </c>
      <c r="L18" s="2">
        <v>5</v>
      </c>
      <c r="M18" s="2">
        <v>5</v>
      </c>
      <c r="N18" s="2" t="s">
        <v>31</v>
      </c>
      <c r="O18" s="2" t="s">
        <v>32</v>
      </c>
      <c r="P18" s="2" t="s">
        <v>33</v>
      </c>
    </row>
    <row r="19" spans="2:16" s="3" customFormat="1" ht="44.25" customHeight="1" thickBot="1">
      <c r="B19" s="281" t="s">
        <v>206</v>
      </c>
      <c r="C19" s="282"/>
      <c r="D19" s="200" t="s">
        <v>339</v>
      </c>
      <c r="E19" s="60"/>
      <c r="G19" s="2"/>
      <c r="H19" s="4" t="s">
        <v>34</v>
      </c>
      <c r="I19" s="2"/>
      <c r="J19" s="2"/>
      <c r="K19" s="2" t="s">
        <v>35</v>
      </c>
      <c r="L19" s="2"/>
      <c r="M19" s="2"/>
      <c r="N19" s="2"/>
      <c r="O19" s="2" t="s">
        <v>36</v>
      </c>
      <c r="P19" s="2" t="s">
        <v>37</v>
      </c>
    </row>
    <row r="20" spans="2:14" s="3" customFormat="1" ht="15">
      <c r="B20" s="166"/>
      <c r="C20" s="97"/>
      <c r="D20" s="62"/>
      <c r="E20" s="95"/>
      <c r="F20" s="4"/>
      <c r="G20" s="2"/>
      <c r="H20" s="2"/>
      <c r="J20" s="2"/>
      <c r="K20" s="2"/>
      <c r="L20" s="2"/>
      <c r="M20" s="2" t="s">
        <v>38</v>
      </c>
      <c r="N20" s="2" t="s">
        <v>39</v>
      </c>
    </row>
    <row r="21" spans="2:14" s="3" customFormat="1" ht="15">
      <c r="B21" s="166"/>
      <c r="C21" s="168" t="s">
        <v>209</v>
      </c>
      <c r="D21" s="62"/>
      <c r="E21" s="95"/>
      <c r="F21" s="4"/>
      <c r="G21" s="2"/>
      <c r="H21" s="2"/>
      <c r="J21" s="2"/>
      <c r="K21" s="2"/>
      <c r="L21" s="2"/>
      <c r="M21" s="2" t="s">
        <v>40</v>
      </c>
      <c r="N21" s="2" t="s">
        <v>41</v>
      </c>
    </row>
    <row r="22" spans="2:16" s="3" customFormat="1" ht="15.75" thickBot="1">
      <c r="B22" s="166"/>
      <c r="C22" s="169" t="s">
        <v>212</v>
      </c>
      <c r="D22" s="62"/>
      <c r="E22" s="60"/>
      <c r="G22" s="2"/>
      <c r="H22" s="4" t="s">
        <v>42</v>
      </c>
      <c r="I22" s="2"/>
      <c r="J22" s="2"/>
      <c r="L22" s="2"/>
      <c r="M22" s="2"/>
      <c r="N22" s="2"/>
      <c r="O22" s="2" t="s">
        <v>43</v>
      </c>
      <c r="P22" s="2" t="s">
        <v>44</v>
      </c>
    </row>
    <row r="23" spans="2:16" s="3" customFormat="1" ht="15">
      <c r="B23" s="278" t="s">
        <v>211</v>
      </c>
      <c r="C23" s="279"/>
      <c r="D23" s="276">
        <v>40991</v>
      </c>
      <c r="E23" s="60"/>
      <c r="G23" s="2"/>
      <c r="H23" s="4"/>
      <c r="I23" s="2"/>
      <c r="J23" s="2"/>
      <c r="L23" s="2"/>
      <c r="M23" s="2"/>
      <c r="N23" s="2"/>
      <c r="O23" s="2"/>
      <c r="P23" s="2"/>
    </row>
    <row r="24" spans="2:16" s="3" customFormat="1" ht="4.5" customHeight="1">
      <c r="B24" s="278"/>
      <c r="C24" s="279"/>
      <c r="D24" s="277"/>
      <c r="E24" s="60"/>
      <c r="G24" s="2"/>
      <c r="H24" s="4"/>
      <c r="I24" s="2"/>
      <c r="J24" s="2"/>
      <c r="L24" s="2"/>
      <c r="M24" s="2"/>
      <c r="N24" s="2"/>
      <c r="O24" s="2"/>
      <c r="P24" s="2"/>
    </row>
    <row r="25" spans="2:15" s="3" customFormat="1" ht="27.75" customHeight="1">
      <c r="B25" s="278" t="s">
        <v>296</v>
      </c>
      <c r="C25" s="279"/>
      <c r="D25" s="201">
        <v>40994</v>
      </c>
      <c r="E25" s="60"/>
      <c r="F25" s="2"/>
      <c r="G25" s="4"/>
      <c r="H25" s="2"/>
      <c r="I25" s="2"/>
      <c r="K25" s="2"/>
      <c r="L25" s="2"/>
      <c r="M25" s="2"/>
      <c r="N25" s="2" t="s">
        <v>45</v>
      </c>
      <c r="O25" s="2" t="s">
        <v>46</v>
      </c>
    </row>
    <row r="26" spans="2:15" s="3" customFormat="1" ht="32.25" customHeight="1">
      <c r="B26" s="278" t="s">
        <v>213</v>
      </c>
      <c r="C26" s="279"/>
      <c r="D26" s="264">
        <v>41116</v>
      </c>
      <c r="E26" s="60"/>
      <c r="F26" s="2"/>
      <c r="G26" s="4"/>
      <c r="H26" s="2"/>
      <c r="I26" s="2"/>
      <c r="K26" s="2"/>
      <c r="L26" s="2"/>
      <c r="M26" s="2"/>
      <c r="N26" s="2" t="s">
        <v>47</v>
      </c>
      <c r="O26" s="2" t="s">
        <v>48</v>
      </c>
    </row>
    <row r="27" spans="2:15" s="3" customFormat="1" ht="28.5" customHeight="1">
      <c r="B27" s="278" t="s">
        <v>295</v>
      </c>
      <c r="C27" s="279"/>
      <c r="D27" s="16"/>
      <c r="E27" s="99"/>
      <c r="F27" s="2"/>
      <c r="G27" s="4"/>
      <c r="H27" s="2"/>
      <c r="I27" s="2"/>
      <c r="J27" s="2"/>
      <c r="K27" s="2"/>
      <c r="L27" s="2"/>
      <c r="M27" s="2"/>
      <c r="N27" s="2"/>
      <c r="O27" s="2"/>
    </row>
    <row r="28" spans="2:15" s="3" customFormat="1" ht="15.75" thickBot="1">
      <c r="B28" s="166"/>
      <c r="C28" s="98" t="s">
        <v>299</v>
      </c>
      <c r="D28" s="17"/>
      <c r="E28" s="60"/>
      <c r="F28" s="2"/>
      <c r="G28" s="4"/>
      <c r="H28" s="2"/>
      <c r="I28" s="2"/>
      <c r="J28" s="2"/>
      <c r="K28" s="2"/>
      <c r="L28" s="2"/>
      <c r="M28" s="2"/>
      <c r="N28" s="2"/>
      <c r="O28" s="2"/>
    </row>
    <row r="29" spans="2:15" s="3" customFormat="1" ht="15">
      <c r="B29" s="166"/>
      <c r="C29" s="102"/>
      <c r="D29" s="100"/>
      <c r="E29" s="60"/>
      <c r="F29" s="2"/>
      <c r="G29" s="4"/>
      <c r="H29" s="2"/>
      <c r="I29" s="2"/>
      <c r="J29" s="2"/>
      <c r="K29" s="2"/>
      <c r="L29" s="2"/>
      <c r="M29" s="2"/>
      <c r="N29" s="2"/>
      <c r="O29" s="2"/>
    </row>
    <row r="30" spans="2:16" s="3" customFormat="1" ht="15.75" thickBot="1">
      <c r="B30" s="166"/>
      <c r="C30" s="102"/>
      <c r="D30" s="101" t="s">
        <v>49</v>
      </c>
      <c r="E30" s="60"/>
      <c r="G30" s="2"/>
      <c r="H30" s="4" t="s">
        <v>50</v>
      </c>
      <c r="I30" s="2"/>
      <c r="J30" s="2"/>
      <c r="K30" s="2"/>
      <c r="L30" s="2"/>
      <c r="M30" s="2"/>
      <c r="N30" s="2"/>
      <c r="O30" s="2"/>
      <c r="P30" s="2"/>
    </row>
    <row r="31" spans="2:16" s="3" customFormat="1" ht="79.5" customHeight="1" thickBot="1">
      <c r="B31" s="166"/>
      <c r="C31" s="102"/>
      <c r="D31" s="202" t="s">
        <v>340</v>
      </c>
      <c r="E31" s="60"/>
      <c r="F31" s="5"/>
      <c r="G31" s="2"/>
      <c r="H31" s="4" t="s">
        <v>51</v>
      </c>
      <c r="I31" s="2"/>
      <c r="J31" s="2"/>
      <c r="K31" s="2"/>
      <c r="L31" s="2"/>
      <c r="M31" s="2"/>
      <c r="N31" s="2"/>
      <c r="O31" s="2"/>
      <c r="P31" s="2"/>
    </row>
    <row r="32" spans="2:16" s="3" customFormat="1" ht="32.25" customHeight="1" thickBot="1">
      <c r="B32" s="278" t="s">
        <v>52</v>
      </c>
      <c r="C32" s="280"/>
      <c r="D32" s="62"/>
      <c r="E32" s="60"/>
      <c r="G32" s="2"/>
      <c r="H32" s="4" t="s">
        <v>53</v>
      </c>
      <c r="I32" s="2"/>
      <c r="J32" s="2"/>
      <c r="K32" s="2"/>
      <c r="L32" s="2"/>
      <c r="M32" s="2"/>
      <c r="N32" s="2"/>
      <c r="O32" s="2"/>
      <c r="P32" s="2"/>
    </row>
    <row r="33" spans="2:16" s="3" customFormat="1" ht="17.25" customHeight="1" thickBot="1">
      <c r="B33" s="166"/>
      <c r="C33" s="102"/>
      <c r="D33" s="18"/>
      <c r="E33" s="60"/>
      <c r="G33" s="2"/>
      <c r="H33" s="4" t="s">
        <v>54</v>
      </c>
      <c r="I33" s="2"/>
      <c r="J33" s="2"/>
      <c r="K33" s="2"/>
      <c r="L33" s="2"/>
      <c r="M33" s="2"/>
      <c r="N33" s="2"/>
      <c r="O33" s="2"/>
      <c r="P33" s="2"/>
    </row>
    <row r="34" spans="2:16" s="3" customFormat="1" ht="15">
      <c r="B34" s="166"/>
      <c r="C34" s="102"/>
      <c r="D34" s="62"/>
      <c r="E34" s="60"/>
      <c r="F34" s="5"/>
      <c r="G34" s="2"/>
      <c r="H34" s="4" t="s">
        <v>55</v>
      </c>
      <c r="I34" s="2"/>
      <c r="J34" s="2"/>
      <c r="K34" s="2"/>
      <c r="L34" s="2"/>
      <c r="M34" s="2"/>
      <c r="N34" s="2"/>
      <c r="O34" s="2"/>
      <c r="P34" s="2"/>
    </row>
    <row r="35" spans="2:16" s="3" customFormat="1" ht="15">
      <c r="B35" s="166"/>
      <c r="C35" s="170" t="s">
        <v>56</v>
      </c>
      <c r="D35" s="62"/>
      <c r="E35" s="60"/>
      <c r="G35" s="2"/>
      <c r="H35" s="4" t="s">
        <v>57</v>
      </c>
      <c r="I35" s="2"/>
      <c r="J35" s="2"/>
      <c r="K35" s="2"/>
      <c r="L35" s="2"/>
      <c r="M35" s="2"/>
      <c r="N35" s="2"/>
      <c r="O35" s="2"/>
      <c r="P35" s="2"/>
    </row>
    <row r="36" spans="2:16" s="3" customFormat="1" ht="31.5" customHeight="1" thickBot="1">
      <c r="B36" s="278" t="s">
        <v>58</v>
      </c>
      <c r="C36" s="280"/>
      <c r="D36" s="62"/>
      <c r="E36" s="60"/>
      <c r="G36" s="2"/>
      <c r="H36" s="4" t="s">
        <v>59</v>
      </c>
      <c r="I36" s="2"/>
      <c r="J36" s="2"/>
      <c r="K36" s="2"/>
      <c r="L36" s="2"/>
      <c r="M36" s="2"/>
      <c r="N36" s="2"/>
      <c r="O36" s="2"/>
      <c r="P36" s="2"/>
    </row>
    <row r="37" spans="2:16" s="3" customFormat="1" ht="30">
      <c r="B37" s="166"/>
      <c r="C37" s="102" t="s">
        <v>60</v>
      </c>
      <c r="D37" s="230" t="s">
        <v>459</v>
      </c>
      <c r="E37" s="60"/>
      <c r="G37" s="2"/>
      <c r="H37" s="4" t="s">
        <v>61</v>
      </c>
      <c r="I37" s="2"/>
      <c r="J37" s="2"/>
      <c r="K37" s="2"/>
      <c r="L37" s="2"/>
      <c r="M37" s="2"/>
      <c r="N37" s="2"/>
      <c r="O37" s="2"/>
      <c r="P37" s="2"/>
    </row>
    <row r="38" spans="2:16" s="3" customFormat="1" ht="15">
      <c r="B38" s="166"/>
      <c r="C38" s="102" t="s">
        <v>62</v>
      </c>
      <c r="D38" s="204" t="s">
        <v>342</v>
      </c>
      <c r="E38" s="60"/>
      <c r="G38" s="2"/>
      <c r="H38" s="4" t="s">
        <v>63</v>
      </c>
      <c r="I38" s="2"/>
      <c r="J38" s="2"/>
      <c r="K38" s="2"/>
      <c r="L38" s="2"/>
      <c r="M38" s="2"/>
      <c r="N38" s="2"/>
      <c r="O38" s="2"/>
      <c r="P38" s="2"/>
    </row>
    <row r="39" spans="2:16" s="3" customFormat="1" ht="15.75" thickBot="1">
      <c r="B39" s="166"/>
      <c r="C39" s="102" t="s">
        <v>64</v>
      </c>
      <c r="D39" s="19"/>
      <c r="E39" s="60"/>
      <c r="G39" s="2"/>
      <c r="H39" s="4" t="s">
        <v>65</v>
      </c>
      <c r="I39" s="2"/>
      <c r="J39" s="2"/>
      <c r="K39" s="2"/>
      <c r="L39" s="2"/>
      <c r="M39" s="2"/>
      <c r="N39" s="2"/>
      <c r="O39" s="2"/>
      <c r="P39" s="2"/>
    </row>
    <row r="40" spans="2:16" s="3" customFormat="1" ht="15" customHeight="1" thickBot="1">
      <c r="B40" s="166"/>
      <c r="C40" s="98" t="s">
        <v>208</v>
      </c>
      <c r="D40" s="62"/>
      <c r="E40" s="60"/>
      <c r="G40" s="2"/>
      <c r="H40" s="4" t="s">
        <v>66</v>
      </c>
      <c r="I40" s="2"/>
      <c r="J40" s="2"/>
      <c r="K40" s="2"/>
      <c r="L40" s="2"/>
      <c r="M40" s="2"/>
      <c r="N40" s="2"/>
      <c r="O40" s="2"/>
      <c r="P40" s="2"/>
    </row>
    <row r="41" spans="2:16" s="3" customFormat="1" ht="15">
      <c r="B41" s="166"/>
      <c r="C41" s="102" t="s">
        <v>60</v>
      </c>
      <c r="D41" s="265" t="s">
        <v>343</v>
      </c>
      <c r="E41" s="60"/>
      <c r="G41" s="2"/>
      <c r="H41" s="4" t="s">
        <v>67</v>
      </c>
      <c r="I41" s="2"/>
      <c r="J41" s="2"/>
      <c r="K41" s="2"/>
      <c r="L41" s="2"/>
      <c r="M41" s="2"/>
      <c r="N41" s="2"/>
      <c r="O41" s="2"/>
      <c r="P41" s="2"/>
    </row>
    <row r="42" spans="2:16" s="3" customFormat="1" ht="15">
      <c r="B42" s="166"/>
      <c r="C42" s="102" t="s">
        <v>62</v>
      </c>
      <c r="D42" s="204" t="s">
        <v>344</v>
      </c>
      <c r="E42" s="60"/>
      <c r="G42" s="2"/>
      <c r="H42" s="4" t="s">
        <v>68</v>
      </c>
      <c r="I42" s="2"/>
      <c r="J42" s="2"/>
      <c r="K42" s="2"/>
      <c r="L42" s="2"/>
      <c r="M42" s="2"/>
      <c r="N42" s="2"/>
      <c r="O42" s="2"/>
      <c r="P42" s="2"/>
    </row>
    <row r="43" spans="2:16" s="3" customFormat="1" ht="15.75" thickBot="1">
      <c r="B43" s="166"/>
      <c r="C43" s="102" t="s">
        <v>64</v>
      </c>
      <c r="D43" s="19"/>
      <c r="E43" s="60"/>
      <c r="G43" s="2"/>
      <c r="H43" s="4" t="s">
        <v>69</v>
      </c>
      <c r="I43" s="2"/>
      <c r="J43" s="2"/>
      <c r="K43" s="2"/>
      <c r="L43" s="2"/>
      <c r="M43" s="2"/>
      <c r="N43" s="2"/>
      <c r="O43" s="2"/>
      <c r="P43" s="2"/>
    </row>
    <row r="44" spans="2:16" s="3" customFormat="1" ht="15.75" thickBot="1">
      <c r="B44" s="166"/>
      <c r="C44" s="98" t="s">
        <v>297</v>
      </c>
      <c r="D44" s="62"/>
      <c r="E44" s="60"/>
      <c r="G44" s="2"/>
      <c r="H44" s="4" t="s">
        <v>70</v>
      </c>
      <c r="I44" s="2"/>
      <c r="J44" s="2"/>
      <c r="K44" s="2"/>
      <c r="L44" s="2"/>
      <c r="M44" s="2"/>
      <c r="N44" s="2"/>
      <c r="O44" s="2"/>
      <c r="P44" s="2"/>
    </row>
    <row r="45" spans="2:16" s="3" customFormat="1" ht="15">
      <c r="B45" s="166"/>
      <c r="C45" s="102" t="s">
        <v>60</v>
      </c>
      <c r="D45" s="203" t="s">
        <v>345</v>
      </c>
      <c r="E45" s="60"/>
      <c r="G45" s="2"/>
      <c r="H45" s="4" t="s">
        <v>71</v>
      </c>
      <c r="I45" s="2"/>
      <c r="J45" s="2"/>
      <c r="K45" s="2"/>
      <c r="L45" s="2"/>
      <c r="M45" s="2"/>
      <c r="N45" s="2"/>
      <c r="O45" s="2"/>
      <c r="P45" s="2"/>
    </row>
    <row r="46" spans="2:16" s="3" customFormat="1" ht="15">
      <c r="B46" s="166"/>
      <c r="C46" s="102" t="s">
        <v>62</v>
      </c>
      <c r="D46" s="204" t="s">
        <v>346</v>
      </c>
      <c r="E46" s="60"/>
      <c r="G46" s="2"/>
      <c r="H46" s="4" t="s">
        <v>72</v>
      </c>
      <c r="I46" s="2"/>
      <c r="J46" s="2"/>
      <c r="K46" s="2"/>
      <c r="L46" s="2"/>
      <c r="M46" s="2"/>
      <c r="N46" s="2"/>
      <c r="O46" s="2"/>
      <c r="P46" s="2"/>
    </row>
    <row r="47" spans="1:8" ht="15.75" thickBot="1">
      <c r="A47" s="3"/>
      <c r="B47" s="166"/>
      <c r="C47" s="102" t="s">
        <v>64</v>
      </c>
      <c r="D47" s="19"/>
      <c r="E47" s="60"/>
      <c r="H47" s="4" t="s">
        <v>73</v>
      </c>
    </row>
    <row r="48" spans="2:8" ht="15.75" thickBot="1">
      <c r="B48" s="166"/>
      <c r="C48" s="98" t="s">
        <v>207</v>
      </c>
      <c r="D48" s="62"/>
      <c r="E48" s="60"/>
      <c r="H48" s="4" t="s">
        <v>74</v>
      </c>
    </row>
    <row r="49" spans="2:8" ht="15">
      <c r="B49" s="166"/>
      <c r="C49" s="102" t="s">
        <v>60</v>
      </c>
      <c r="D49" s="203" t="s">
        <v>341</v>
      </c>
      <c r="E49" s="60"/>
      <c r="H49" s="4" t="s">
        <v>75</v>
      </c>
    </row>
    <row r="50" spans="2:8" ht="15">
      <c r="B50" s="166"/>
      <c r="C50" s="102" t="s">
        <v>62</v>
      </c>
      <c r="D50" s="204" t="s">
        <v>342</v>
      </c>
      <c r="E50" s="60"/>
      <c r="H50" s="4" t="s">
        <v>76</v>
      </c>
    </row>
    <row r="51" spans="2:8" ht="15.75" thickBot="1">
      <c r="B51" s="166"/>
      <c r="C51" s="102" t="s">
        <v>64</v>
      </c>
      <c r="D51" s="19"/>
      <c r="E51" s="60"/>
      <c r="H51" s="4" t="s">
        <v>77</v>
      </c>
    </row>
    <row r="52" spans="2:8" ht="15.75" thickBot="1">
      <c r="B52" s="166"/>
      <c r="C52" s="98" t="s">
        <v>207</v>
      </c>
      <c r="D52" s="62"/>
      <c r="E52" s="60"/>
      <c r="H52" s="4" t="s">
        <v>78</v>
      </c>
    </row>
    <row r="53" spans="2:8" ht="15">
      <c r="B53" s="166"/>
      <c r="C53" s="102" t="s">
        <v>60</v>
      </c>
      <c r="D53" s="203" t="s">
        <v>347</v>
      </c>
      <c r="E53" s="60"/>
      <c r="H53" s="4" t="s">
        <v>79</v>
      </c>
    </row>
    <row r="54" spans="2:8" ht="15">
      <c r="B54" s="166"/>
      <c r="C54" s="102" t="s">
        <v>62</v>
      </c>
      <c r="D54" s="204" t="s">
        <v>349</v>
      </c>
      <c r="E54" s="60"/>
      <c r="H54" s="4" t="s">
        <v>80</v>
      </c>
    </row>
    <row r="55" spans="2:8" ht="15.75" thickBot="1">
      <c r="B55" s="166"/>
      <c r="C55" s="102" t="s">
        <v>64</v>
      </c>
      <c r="D55" s="19"/>
      <c r="E55" s="60"/>
      <c r="H55" s="4" t="s">
        <v>81</v>
      </c>
    </row>
    <row r="56" spans="2:8" ht="15.75" thickBot="1">
      <c r="B56" s="166"/>
      <c r="C56" s="98" t="s">
        <v>207</v>
      </c>
      <c r="D56" s="62"/>
      <c r="E56" s="60"/>
      <c r="H56" s="4" t="s">
        <v>82</v>
      </c>
    </row>
    <row r="57" spans="2:8" ht="15">
      <c r="B57" s="166"/>
      <c r="C57" s="102" t="s">
        <v>60</v>
      </c>
      <c r="D57" s="203" t="s">
        <v>348</v>
      </c>
      <c r="E57" s="60"/>
      <c r="H57" s="4" t="s">
        <v>83</v>
      </c>
    </row>
    <row r="58" spans="2:8" ht="15">
      <c r="B58" s="166"/>
      <c r="C58" s="102" t="s">
        <v>62</v>
      </c>
      <c r="D58" s="204" t="s">
        <v>350</v>
      </c>
      <c r="E58" s="60"/>
      <c r="H58" s="4" t="s">
        <v>84</v>
      </c>
    </row>
    <row r="59" spans="2:8" ht="15.75" thickBot="1">
      <c r="B59" s="166"/>
      <c r="C59" s="102" t="s">
        <v>64</v>
      </c>
      <c r="D59" s="19"/>
      <c r="E59" s="60"/>
      <c r="H59" s="4" t="s">
        <v>85</v>
      </c>
    </row>
    <row r="60" spans="2:8" ht="15.75" thickBot="1">
      <c r="B60" s="171"/>
      <c r="C60" s="172"/>
      <c r="D60" s="103"/>
      <c r="E60" s="72"/>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2" r:id="rId1" display="vbadira@gmail.com "/>
    <hyperlink ref="D46" r:id="rId2" display="david.mclachlan-karr@one.un.org "/>
    <hyperlink ref="D50" r:id="rId3" display="jacobekinye@gmail.com"/>
    <hyperlink ref="D54" r:id="rId4" display="emmajil.rowanna@gmail.com "/>
    <hyperlink ref="D58" r:id="rId5" display="manaurenagi@gmail.com "/>
    <hyperlink ref="D38" r:id="rId6" display="jacobekinye@gmail.com"/>
  </hyperlinks>
  <printOptions/>
  <pageMargins left="0.7" right="0.7" top="0.75" bottom="0.75" header="0.3" footer="0.3"/>
  <pageSetup horizontalDpi="600" verticalDpi="600" orientation="landscape"/>
  <drawing r:id="rId7"/>
</worksheet>
</file>

<file path=xl/worksheets/sheet10.xml><?xml version="1.0" encoding="utf-8"?>
<worksheet xmlns="http://schemas.openxmlformats.org/spreadsheetml/2006/main" xmlns:r="http://schemas.openxmlformats.org/officeDocument/2006/relationships">
  <dimension ref="B1:F1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421875" style="0" customWidth="1"/>
    <col min="4" max="4" width="5.421875" style="0" customWidth="1"/>
    <col min="5" max="6" width="16.00390625" style="0" customWidth="1"/>
  </cols>
  <sheetData>
    <row r="1" spans="2:6" ht="30">
      <c r="B1" s="235" t="s">
        <v>472</v>
      </c>
      <c r="C1" s="235"/>
      <c r="D1" s="244"/>
      <c r="E1" s="244"/>
      <c r="F1" s="244"/>
    </row>
    <row r="2" spans="2:6" ht="15">
      <c r="B2" s="235" t="s">
        <v>473</v>
      </c>
      <c r="C2" s="235"/>
      <c r="D2" s="244"/>
      <c r="E2" s="244"/>
      <c r="F2" s="244"/>
    </row>
    <row r="3" spans="2:6" ht="15">
      <c r="B3" s="236"/>
      <c r="C3" s="236"/>
      <c r="D3" s="245"/>
      <c r="E3" s="245"/>
      <c r="F3" s="245"/>
    </row>
    <row r="4" spans="2:6" ht="60">
      <c r="B4" s="236" t="s">
        <v>474</v>
      </c>
      <c r="C4" s="236"/>
      <c r="D4" s="245"/>
      <c r="E4" s="245"/>
      <c r="F4" s="245"/>
    </row>
    <row r="5" spans="2:6" ht="15">
      <c r="B5" s="236"/>
      <c r="C5" s="236"/>
      <c r="D5" s="245"/>
      <c r="E5" s="245"/>
      <c r="F5" s="245"/>
    </row>
    <row r="6" spans="2:6" ht="15">
      <c r="B6" s="235" t="s">
        <v>475</v>
      </c>
      <c r="C6" s="235"/>
      <c r="D6" s="244"/>
      <c r="E6" s="244" t="s">
        <v>476</v>
      </c>
      <c r="F6" s="244" t="s">
        <v>477</v>
      </c>
    </row>
    <row r="7" spans="2:6" ht="15.75" thickBot="1">
      <c r="B7" s="236"/>
      <c r="C7" s="236"/>
      <c r="D7" s="245"/>
      <c r="E7" s="245"/>
      <c r="F7" s="245"/>
    </row>
    <row r="8" spans="2:6" ht="45">
      <c r="B8" s="237" t="s">
        <v>478</v>
      </c>
      <c r="C8" s="238"/>
      <c r="D8" s="246"/>
      <c r="E8" s="246">
        <v>3</v>
      </c>
      <c r="F8" s="247"/>
    </row>
    <row r="9" spans="2:6" ht="30">
      <c r="B9" s="239"/>
      <c r="C9" s="236"/>
      <c r="D9" s="245"/>
      <c r="E9" s="248" t="s">
        <v>479</v>
      </c>
      <c r="F9" s="249" t="s">
        <v>480</v>
      </c>
    </row>
    <row r="10" spans="2:6" ht="30">
      <c r="B10" s="239"/>
      <c r="C10" s="236"/>
      <c r="D10" s="245"/>
      <c r="E10" s="248" t="s">
        <v>481</v>
      </c>
      <c r="F10" s="249" t="s">
        <v>480</v>
      </c>
    </row>
    <row r="11" spans="2:6" ht="30.75" thickBot="1">
      <c r="B11" s="240"/>
      <c r="C11" s="241"/>
      <c r="D11" s="250"/>
      <c r="E11" s="251" t="s">
        <v>482</v>
      </c>
      <c r="F11" s="252" t="s">
        <v>480</v>
      </c>
    </row>
    <row r="12" spans="2:6" ht="15">
      <c r="B12" s="236"/>
      <c r="C12" s="236"/>
      <c r="D12" s="245"/>
      <c r="E12" s="245"/>
      <c r="F12" s="245"/>
    </row>
    <row r="13" spans="2:6" ht="15">
      <c r="B13" s="236"/>
      <c r="C13" s="236"/>
      <c r="D13" s="245"/>
      <c r="E13" s="245"/>
      <c r="F13" s="245"/>
    </row>
    <row r="14" spans="2:6" ht="15">
      <c r="B14" s="235" t="s">
        <v>483</v>
      </c>
      <c r="C14" s="235"/>
      <c r="D14" s="244"/>
      <c r="E14" s="244"/>
      <c r="F14" s="244"/>
    </row>
    <row r="15" spans="2:6" ht="15.75" thickBot="1">
      <c r="B15" s="236"/>
      <c r="C15" s="236"/>
      <c r="D15" s="245"/>
      <c r="E15" s="245"/>
      <c r="F15" s="245"/>
    </row>
    <row r="16" spans="2:6" ht="60.75" thickBot="1">
      <c r="B16" s="242" t="s">
        <v>484</v>
      </c>
      <c r="C16" s="243"/>
      <c r="D16" s="253"/>
      <c r="E16" s="253" t="s">
        <v>485</v>
      </c>
      <c r="F16" s="254" t="s">
        <v>480</v>
      </c>
    </row>
    <row r="17" spans="2:6" ht="15.75" thickBot="1">
      <c r="B17" s="236"/>
      <c r="C17" s="236"/>
      <c r="D17" s="245"/>
      <c r="E17" s="245"/>
      <c r="F17" s="245"/>
    </row>
    <row r="18" spans="2:6" ht="45.75" thickBot="1">
      <c r="B18" s="242" t="s">
        <v>486</v>
      </c>
      <c r="C18" s="243"/>
      <c r="D18" s="253"/>
      <c r="E18" s="253">
        <v>183</v>
      </c>
      <c r="F18" s="254" t="s">
        <v>480</v>
      </c>
    </row>
    <row r="19" spans="2:6" ht="15">
      <c r="B19" s="236"/>
      <c r="C19" s="236"/>
      <c r="D19" s="245"/>
      <c r="E19" s="245"/>
      <c r="F19" s="245"/>
    </row>
  </sheetData>
  <sheetProtection/>
  <hyperlinks>
    <hyperlink ref="E9" location="'FinancialData'!E54" display="'FinancialData'!E54"/>
    <hyperlink ref="E10" location="'Procurement'!E49:H49" display="'Procurement'!E49:H49"/>
    <hyperlink ref="E11" location="'Risk Assesment'!E57" display="'Risk Assesment'!E57"/>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O70"/>
  <sheetViews>
    <sheetView zoomScale="80" zoomScaleNormal="80" zoomScalePageLayoutView="0" workbookViewId="0" topLeftCell="A1">
      <selection activeCell="F44" sqref="F44"/>
    </sheetView>
  </sheetViews>
  <sheetFormatPr defaultColWidth="11.421875" defaultRowHeight="15"/>
  <cols>
    <col min="1" max="1" width="1.421875" style="21" customWidth="1"/>
    <col min="2" max="2" width="1.421875" style="20" customWidth="1"/>
    <col min="3" max="3" width="10.28125" style="20" customWidth="1"/>
    <col min="4" max="4" width="21.00390625" style="20" customWidth="1"/>
    <col min="5" max="5" width="42.421875" style="21" customWidth="1"/>
    <col min="6" max="6" width="22.7109375" style="21" customWidth="1"/>
    <col min="7" max="7" width="13.421875" style="21" customWidth="1"/>
    <col min="8" max="8" width="1.1484375" style="21" customWidth="1"/>
    <col min="9" max="9" width="1.421875" style="21" customWidth="1"/>
    <col min="10" max="10" width="11.421875" style="21" customWidth="1"/>
    <col min="11" max="13" width="18.140625" style="21" customWidth="1"/>
    <col min="14" max="14" width="18.28125" style="21" customWidth="1"/>
    <col min="15" max="15" width="9.28125" style="21" customWidth="1"/>
    <col min="16" max="16384" width="11.421875" style="21" customWidth="1"/>
  </cols>
  <sheetData>
    <row r="1" ht="15.75" thickBot="1"/>
    <row r="2" spans="2:8" ht="15.75" thickBot="1">
      <c r="B2" s="81"/>
      <c r="C2" s="82"/>
      <c r="D2" s="82"/>
      <c r="E2" s="83"/>
      <c r="F2" s="83"/>
      <c r="G2" s="83"/>
      <c r="H2" s="84"/>
    </row>
    <row r="3" spans="2:8" ht="21" thickBot="1">
      <c r="B3" s="85"/>
      <c r="C3" s="301" t="s">
        <v>438</v>
      </c>
      <c r="D3" s="302"/>
      <c r="E3" s="302"/>
      <c r="F3" s="302"/>
      <c r="G3" s="303"/>
      <c r="H3" s="86"/>
    </row>
    <row r="4" spans="2:8" ht="15">
      <c r="B4" s="294"/>
      <c r="C4" s="295"/>
      <c r="D4" s="295"/>
      <c r="E4" s="295"/>
      <c r="F4" s="295"/>
      <c r="G4" s="88"/>
      <c r="H4" s="86"/>
    </row>
    <row r="5" spans="2:8" ht="15">
      <c r="B5" s="87"/>
      <c r="C5" s="307"/>
      <c r="D5" s="307"/>
      <c r="E5" s="307"/>
      <c r="F5" s="307"/>
      <c r="G5" s="88"/>
      <c r="H5" s="86"/>
    </row>
    <row r="6" spans="2:8" ht="15">
      <c r="B6" s="87"/>
      <c r="C6" s="61"/>
      <c r="D6" s="66"/>
      <c r="E6" s="62"/>
      <c r="F6" s="88"/>
      <c r="G6" s="88"/>
      <c r="H6" s="86"/>
    </row>
    <row r="7" spans="2:8" ht="15">
      <c r="B7" s="87"/>
      <c r="C7" s="286" t="s">
        <v>236</v>
      </c>
      <c r="D7" s="286"/>
      <c r="E7" s="63"/>
      <c r="F7" s="88"/>
      <c r="G7" s="88"/>
      <c r="H7" s="86"/>
    </row>
    <row r="8" spans="2:8" ht="27.75" customHeight="1" thickBot="1">
      <c r="B8" s="87"/>
      <c r="C8" s="300" t="s">
        <v>264</v>
      </c>
      <c r="D8" s="300"/>
      <c r="E8" s="300"/>
      <c r="F8" s="300"/>
      <c r="G8" s="88"/>
      <c r="H8" s="86"/>
    </row>
    <row r="9" spans="2:11" ht="49.5" customHeight="1" thickBot="1">
      <c r="B9" s="87"/>
      <c r="C9" s="286" t="s">
        <v>439</v>
      </c>
      <c r="D9" s="286"/>
      <c r="E9" s="296">
        <v>88365</v>
      </c>
      <c r="F9" s="297"/>
      <c r="G9" s="88"/>
      <c r="H9" s="86"/>
      <c r="K9" s="22"/>
    </row>
    <row r="10" spans="2:8" ht="198" customHeight="1" thickBot="1">
      <c r="B10" s="87"/>
      <c r="C10" s="286" t="s">
        <v>237</v>
      </c>
      <c r="D10" s="286"/>
      <c r="E10" s="298" t="s">
        <v>458</v>
      </c>
      <c r="F10" s="299"/>
      <c r="G10" s="88"/>
      <c r="H10" s="86"/>
    </row>
    <row r="11" spans="2:8" ht="15">
      <c r="B11" s="87"/>
      <c r="C11" s="66"/>
      <c r="D11" s="66"/>
      <c r="E11" s="88"/>
      <c r="F11" s="88"/>
      <c r="G11" s="88"/>
      <c r="H11" s="86"/>
    </row>
    <row r="12" spans="2:15" ht="15.75" thickBot="1">
      <c r="B12" s="87"/>
      <c r="C12" s="286" t="s">
        <v>218</v>
      </c>
      <c r="D12" s="286"/>
      <c r="E12" s="88"/>
      <c r="F12" s="88"/>
      <c r="G12" s="88"/>
      <c r="H12" s="86"/>
      <c r="J12" s="22"/>
      <c r="K12" s="22"/>
      <c r="L12" s="22"/>
      <c r="M12" s="22"/>
      <c r="N12" s="22"/>
      <c r="O12" s="22"/>
    </row>
    <row r="13" spans="2:15" ht="49.5" customHeight="1" thickBot="1">
      <c r="B13" s="87"/>
      <c r="C13" s="286" t="s">
        <v>306</v>
      </c>
      <c r="D13" s="286"/>
      <c r="E13" s="179" t="s">
        <v>219</v>
      </c>
      <c r="F13" s="180" t="s">
        <v>220</v>
      </c>
      <c r="G13" s="88"/>
      <c r="H13" s="86"/>
      <c r="J13" s="22"/>
      <c r="K13" s="23"/>
      <c r="L13" s="23"/>
      <c r="M13" s="23"/>
      <c r="N13" s="23"/>
      <c r="O13" s="22"/>
    </row>
    <row r="14" spans="2:15" ht="165">
      <c r="B14" s="87"/>
      <c r="C14" s="66"/>
      <c r="D14" s="66"/>
      <c r="E14" s="267" t="s">
        <v>510</v>
      </c>
      <c r="F14" s="222">
        <v>9962.96</v>
      </c>
      <c r="G14" s="88"/>
      <c r="H14" s="86"/>
      <c r="J14" s="22"/>
      <c r="K14" s="24"/>
      <c r="L14" s="24"/>
      <c r="M14" s="24"/>
      <c r="N14" s="24"/>
      <c r="O14" s="22"/>
    </row>
    <row r="15" spans="2:15" ht="150">
      <c r="B15" s="87"/>
      <c r="C15" s="66"/>
      <c r="D15" s="66"/>
      <c r="E15" s="266" t="s">
        <v>511</v>
      </c>
      <c r="F15" s="223">
        <v>26443.9</v>
      </c>
      <c r="G15" s="88"/>
      <c r="H15" s="86"/>
      <c r="J15" s="22"/>
      <c r="K15" s="24"/>
      <c r="L15" s="24"/>
      <c r="M15" s="24"/>
      <c r="N15" s="24"/>
      <c r="O15" s="22"/>
    </row>
    <row r="16" spans="2:15" ht="30">
      <c r="B16" s="87"/>
      <c r="C16" s="66"/>
      <c r="D16" s="66"/>
      <c r="E16" s="221" t="s">
        <v>460</v>
      </c>
      <c r="F16" s="223">
        <v>51958.16</v>
      </c>
      <c r="G16" s="88"/>
      <c r="H16" s="86"/>
      <c r="J16" s="22"/>
      <c r="K16" s="24"/>
      <c r="L16" s="24"/>
      <c r="M16" s="24"/>
      <c r="N16" s="24"/>
      <c r="O16" s="22"/>
    </row>
    <row r="17" spans="2:15" ht="15">
      <c r="B17" s="87"/>
      <c r="C17" s="66"/>
      <c r="D17" s="66"/>
      <c r="E17" s="25"/>
      <c r="F17" s="26"/>
      <c r="G17" s="88"/>
      <c r="H17" s="86"/>
      <c r="J17" s="22"/>
      <c r="K17" s="24"/>
      <c r="L17" s="24"/>
      <c r="M17" s="24"/>
      <c r="N17" s="24"/>
      <c r="O17" s="22"/>
    </row>
    <row r="18" spans="2:15" ht="15">
      <c r="B18" s="87"/>
      <c r="C18" s="66"/>
      <c r="D18" s="66"/>
      <c r="E18" s="25"/>
      <c r="F18" s="26"/>
      <c r="G18" s="88"/>
      <c r="H18" s="86"/>
      <c r="J18" s="22"/>
      <c r="K18" s="24"/>
      <c r="L18" s="24"/>
      <c r="M18" s="24"/>
      <c r="N18" s="24"/>
      <c r="O18" s="22"/>
    </row>
    <row r="19" spans="2:15" ht="15">
      <c r="B19" s="87"/>
      <c r="C19" s="66"/>
      <c r="D19" s="66"/>
      <c r="E19" s="25"/>
      <c r="F19" s="26"/>
      <c r="G19" s="88"/>
      <c r="H19" s="86"/>
      <c r="J19" s="22"/>
      <c r="K19" s="24"/>
      <c r="L19" s="24"/>
      <c r="M19" s="24"/>
      <c r="N19" s="24"/>
      <c r="O19" s="22"/>
    </row>
    <row r="20" spans="2:15" ht="15">
      <c r="B20" s="87"/>
      <c r="C20" s="66"/>
      <c r="D20" s="66"/>
      <c r="E20" s="25"/>
      <c r="F20" s="26"/>
      <c r="G20" s="88"/>
      <c r="H20" s="86"/>
      <c r="J20" s="22"/>
      <c r="K20" s="24"/>
      <c r="L20" s="24"/>
      <c r="M20" s="24"/>
      <c r="N20" s="24"/>
      <c r="O20" s="22"/>
    </row>
    <row r="21" spans="2:15" ht="15">
      <c r="B21" s="87"/>
      <c r="C21" s="66"/>
      <c r="D21" s="66"/>
      <c r="E21" s="25"/>
      <c r="F21" s="26"/>
      <c r="G21" s="88"/>
      <c r="H21" s="86"/>
      <c r="J21" s="22"/>
      <c r="K21" s="24"/>
      <c r="L21" s="24"/>
      <c r="M21" s="24"/>
      <c r="N21" s="24"/>
      <c r="O21" s="22"/>
    </row>
    <row r="22" spans="2:15" ht="15">
      <c r="B22" s="87"/>
      <c r="C22" s="66"/>
      <c r="D22" s="66"/>
      <c r="E22" s="25"/>
      <c r="F22" s="26"/>
      <c r="G22" s="88"/>
      <c r="H22" s="86"/>
      <c r="J22" s="22"/>
      <c r="K22" s="24"/>
      <c r="L22" s="24"/>
      <c r="M22" s="24"/>
      <c r="N22" s="24"/>
      <c r="O22" s="22"/>
    </row>
    <row r="23" spans="2:15" ht="15">
      <c r="B23" s="87"/>
      <c r="C23" s="66"/>
      <c r="D23" s="66"/>
      <c r="E23" s="25"/>
      <c r="F23" s="26"/>
      <c r="G23" s="88"/>
      <c r="H23" s="86"/>
      <c r="J23" s="22"/>
      <c r="K23" s="24"/>
      <c r="L23" s="24"/>
      <c r="M23" s="24"/>
      <c r="N23" s="24"/>
      <c r="O23" s="22"/>
    </row>
    <row r="24" spans="2:15" ht="15.75" thickBot="1">
      <c r="B24" s="87"/>
      <c r="C24" s="66"/>
      <c r="D24" s="66"/>
      <c r="E24" s="173"/>
      <c r="F24" s="177"/>
      <c r="G24" s="88"/>
      <c r="H24" s="86"/>
      <c r="J24" s="22"/>
      <c r="K24" s="24"/>
      <c r="L24" s="24"/>
      <c r="M24" s="24"/>
      <c r="N24" s="24"/>
      <c r="O24" s="22"/>
    </row>
    <row r="25" spans="2:15" ht="15.75" thickBot="1">
      <c r="B25" s="87"/>
      <c r="C25" s="66"/>
      <c r="D25" s="66"/>
      <c r="E25" s="178" t="s">
        <v>300</v>
      </c>
      <c r="F25" s="229">
        <f>SUM(F14:F24)</f>
        <v>88365.02</v>
      </c>
      <c r="G25" s="88"/>
      <c r="H25" s="86"/>
      <c r="J25" s="22"/>
      <c r="K25" s="24"/>
      <c r="L25" s="24"/>
      <c r="M25" s="24"/>
      <c r="N25" s="24"/>
      <c r="O25" s="22"/>
    </row>
    <row r="26" spans="2:15" ht="15">
      <c r="B26" s="87"/>
      <c r="C26" s="66"/>
      <c r="D26" s="66"/>
      <c r="E26" s="88"/>
      <c r="F26" s="88"/>
      <c r="G26" s="88"/>
      <c r="H26" s="86"/>
      <c r="J26" s="22"/>
      <c r="K26" s="22"/>
      <c r="L26" s="22"/>
      <c r="M26" s="22"/>
      <c r="N26" s="22"/>
      <c r="O26" s="22"/>
    </row>
    <row r="27" spans="2:15" ht="15.75" thickBot="1">
      <c r="B27" s="87"/>
      <c r="C27" s="286" t="s">
        <v>304</v>
      </c>
      <c r="D27" s="286"/>
      <c r="E27" s="88"/>
      <c r="F27" s="88"/>
      <c r="G27" s="88"/>
      <c r="H27" s="86"/>
      <c r="J27" s="22"/>
      <c r="K27" s="22"/>
      <c r="L27" s="22"/>
      <c r="M27" s="22"/>
      <c r="N27" s="22"/>
      <c r="O27" s="22"/>
    </row>
    <row r="28" spans="2:8" ht="49.5" customHeight="1" thickBot="1">
      <c r="B28" s="87"/>
      <c r="C28" s="286" t="s">
        <v>307</v>
      </c>
      <c r="D28" s="286"/>
      <c r="E28" s="158" t="s">
        <v>219</v>
      </c>
      <c r="F28" s="181" t="s">
        <v>221</v>
      </c>
      <c r="G28" s="122" t="s">
        <v>265</v>
      </c>
      <c r="H28" s="86"/>
    </row>
    <row r="29" spans="2:8" ht="45.75" thickBot="1">
      <c r="B29" s="87"/>
      <c r="C29" s="66"/>
      <c r="D29" s="66"/>
      <c r="E29" s="272" t="s">
        <v>433</v>
      </c>
      <c r="F29" s="271">
        <v>1503537</v>
      </c>
      <c r="G29" s="224">
        <v>41821</v>
      </c>
      <c r="H29" s="86"/>
    </row>
    <row r="30" spans="2:8" ht="60.75" thickBot="1">
      <c r="B30" s="87"/>
      <c r="C30" s="66"/>
      <c r="D30" s="66"/>
      <c r="E30" s="270" t="s">
        <v>513</v>
      </c>
      <c r="F30" s="275">
        <v>277155</v>
      </c>
      <c r="G30" s="224"/>
      <c r="H30" s="86"/>
    </row>
    <row r="31" spans="2:8" ht="45.75" thickBot="1">
      <c r="B31" s="87"/>
      <c r="C31" s="66"/>
      <c r="D31" s="66"/>
      <c r="E31" s="270" t="s">
        <v>514</v>
      </c>
      <c r="F31" s="275">
        <v>340000</v>
      </c>
      <c r="G31" s="224"/>
      <c r="H31" s="86"/>
    </row>
    <row r="32" spans="2:10" ht="45.75" thickBot="1">
      <c r="B32" s="87"/>
      <c r="C32" s="66"/>
      <c r="D32" s="66"/>
      <c r="E32" s="270" t="s">
        <v>515</v>
      </c>
      <c r="F32" s="275">
        <v>200000</v>
      </c>
      <c r="G32" s="224"/>
      <c r="H32" s="86"/>
      <c r="J32" s="21">
        <v>455000</v>
      </c>
    </row>
    <row r="33" spans="2:8" ht="60.75" thickBot="1">
      <c r="B33" s="87"/>
      <c r="C33" s="66"/>
      <c r="D33" s="66"/>
      <c r="E33" s="270" t="s">
        <v>516</v>
      </c>
      <c r="F33" s="275">
        <v>686381.91</v>
      </c>
      <c r="G33" s="224"/>
      <c r="H33" s="86"/>
    </row>
    <row r="34" spans="2:8" ht="60">
      <c r="B34" s="87"/>
      <c r="C34" s="66"/>
      <c r="D34" s="66"/>
      <c r="E34" s="221" t="s">
        <v>434</v>
      </c>
      <c r="F34" s="268">
        <v>1216500</v>
      </c>
      <c r="G34" s="224">
        <v>41821</v>
      </c>
      <c r="H34" s="86"/>
    </row>
    <row r="35" spans="2:8" ht="15" customHeight="1">
      <c r="B35" s="87"/>
      <c r="C35" s="66"/>
      <c r="D35" s="66"/>
      <c r="E35" s="270" t="s">
        <v>517</v>
      </c>
      <c r="F35" s="274">
        <v>245692.97</v>
      </c>
      <c r="G35" s="273"/>
      <c r="H35" s="86"/>
    </row>
    <row r="36" spans="2:8" ht="45">
      <c r="B36" s="87"/>
      <c r="C36" s="66"/>
      <c r="D36" s="66"/>
      <c r="E36" s="270" t="s">
        <v>518</v>
      </c>
      <c r="F36" s="274">
        <v>300000</v>
      </c>
      <c r="G36" s="273"/>
      <c r="H36" s="86"/>
    </row>
    <row r="37" spans="2:8" ht="60">
      <c r="B37" s="87"/>
      <c r="C37" s="66"/>
      <c r="D37" s="66"/>
      <c r="E37" s="270" t="s">
        <v>519</v>
      </c>
      <c r="F37" s="274">
        <v>670807.03</v>
      </c>
      <c r="G37" s="273"/>
      <c r="H37" s="86"/>
    </row>
    <row r="38" spans="2:8" ht="45">
      <c r="B38" s="87"/>
      <c r="C38" s="66"/>
      <c r="D38" s="66"/>
      <c r="E38" s="221" t="s">
        <v>435</v>
      </c>
      <c r="F38" s="268">
        <v>348556</v>
      </c>
      <c r="G38" s="225">
        <v>41821</v>
      </c>
      <c r="H38" s="86"/>
    </row>
    <row r="39" spans="2:8" ht="75">
      <c r="B39" s="87"/>
      <c r="C39" s="66"/>
      <c r="D39" s="66"/>
      <c r="E39" s="270" t="s">
        <v>520</v>
      </c>
      <c r="F39" s="274">
        <v>141286.54</v>
      </c>
      <c r="G39" s="225"/>
      <c r="H39" s="86"/>
    </row>
    <row r="40" spans="2:8" ht="60">
      <c r="B40" s="87"/>
      <c r="C40" s="66"/>
      <c r="D40" s="66"/>
      <c r="E40" s="270" t="s">
        <v>521</v>
      </c>
      <c r="F40" s="274">
        <v>207269.46</v>
      </c>
      <c r="G40" s="225"/>
      <c r="H40" s="86"/>
    </row>
    <row r="41" spans="2:8" ht="30">
      <c r="B41" s="87"/>
      <c r="C41" s="66"/>
      <c r="D41" s="66"/>
      <c r="E41" s="270" t="s">
        <v>436</v>
      </c>
      <c r="F41" s="268">
        <v>116000</v>
      </c>
      <c r="G41" s="225">
        <v>41821</v>
      </c>
      <c r="H41" s="86"/>
    </row>
    <row r="42" spans="2:8" ht="75">
      <c r="B42" s="87"/>
      <c r="C42" s="66"/>
      <c r="D42" s="66"/>
      <c r="E42" s="270" t="s">
        <v>522</v>
      </c>
      <c r="F42" s="274"/>
      <c r="G42" s="225"/>
      <c r="H42" s="86"/>
    </row>
    <row r="43" spans="2:8" ht="45">
      <c r="B43" s="87"/>
      <c r="C43" s="66"/>
      <c r="D43" s="66"/>
      <c r="E43" s="270" t="s">
        <v>523</v>
      </c>
      <c r="F43" s="274">
        <v>116000</v>
      </c>
      <c r="G43" s="225"/>
      <c r="H43" s="86"/>
    </row>
    <row r="44" spans="2:8" ht="30">
      <c r="B44" s="87"/>
      <c r="C44" s="66"/>
      <c r="D44" s="66"/>
      <c r="E44" s="221" t="s">
        <v>437</v>
      </c>
      <c r="F44" s="268">
        <v>229130</v>
      </c>
      <c r="G44" s="225">
        <v>41821</v>
      </c>
      <c r="H44" s="86"/>
    </row>
    <row r="45" spans="2:8" ht="15">
      <c r="B45" s="87"/>
      <c r="C45" s="66"/>
      <c r="D45" s="66"/>
      <c r="E45" s="25"/>
      <c r="F45" s="131"/>
      <c r="G45" s="159"/>
      <c r="H45" s="86"/>
    </row>
    <row r="46" spans="2:8" ht="15">
      <c r="B46" s="87"/>
      <c r="C46" s="66"/>
      <c r="D46" s="66"/>
      <c r="E46" s="25"/>
      <c r="F46" s="131"/>
      <c r="G46" s="159"/>
      <c r="H46" s="86"/>
    </row>
    <row r="47" spans="2:8" ht="15">
      <c r="B47" s="87"/>
      <c r="C47" s="66"/>
      <c r="D47" s="66"/>
      <c r="E47" s="25"/>
      <c r="F47" s="131"/>
      <c r="G47" s="159"/>
      <c r="H47" s="86"/>
    </row>
    <row r="48" spans="2:8" ht="15">
      <c r="B48" s="87"/>
      <c r="C48" s="66"/>
      <c r="D48" s="66"/>
      <c r="E48" s="25"/>
      <c r="F48" s="131"/>
      <c r="G48" s="159"/>
      <c r="H48" s="86"/>
    </row>
    <row r="49" spans="2:8" ht="15.75" thickBot="1">
      <c r="B49" s="87"/>
      <c r="C49" s="66"/>
      <c r="D49" s="66"/>
      <c r="E49" s="173"/>
      <c r="F49" s="174"/>
      <c r="G49" s="175"/>
      <c r="H49" s="86"/>
    </row>
    <row r="50" spans="2:8" ht="15.75" thickBot="1">
      <c r="B50" s="87"/>
      <c r="C50" s="66"/>
      <c r="D50" s="66"/>
      <c r="E50" s="178" t="s">
        <v>300</v>
      </c>
      <c r="F50" s="269">
        <f>F44+F41+F38+F34+F29</f>
        <v>3413723</v>
      </c>
      <c r="G50" s="176"/>
      <c r="H50" s="86"/>
    </row>
    <row r="51" spans="2:8" ht="15">
      <c r="B51" s="87"/>
      <c r="C51" s="66"/>
      <c r="D51" s="66"/>
      <c r="E51" s="88"/>
      <c r="F51" s="88"/>
      <c r="G51" s="88"/>
      <c r="H51" s="86"/>
    </row>
    <row r="52" spans="2:8" ht="34.5" customHeight="1" thickBot="1">
      <c r="B52" s="87"/>
      <c r="C52" s="286" t="s">
        <v>308</v>
      </c>
      <c r="D52" s="286"/>
      <c r="E52" s="286"/>
      <c r="F52" s="286"/>
      <c r="G52" s="184"/>
      <c r="H52" s="86"/>
    </row>
    <row r="53" spans="2:8" ht="63.75" customHeight="1" thickBot="1">
      <c r="B53" s="87"/>
      <c r="C53" s="286" t="s">
        <v>215</v>
      </c>
      <c r="D53" s="286"/>
      <c r="E53" s="305"/>
      <c r="F53" s="306"/>
      <c r="G53" s="88"/>
      <c r="H53" s="86"/>
    </row>
    <row r="54" spans="2:8" ht="15.75" thickBot="1">
      <c r="B54" s="87"/>
      <c r="C54" s="304"/>
      <c r="D54" s="304"/>
      <c r="E54" s="304"/>
      <c r="F54" s="304"/>
      <c r="G54" s="88"/>
      <c r="H54" s="86"/>
    </row>
    <row r="55" spans="2:8" ht="59.25" customHeight="1" thickBot="1">
      <c r="B55" s="87"/>
      <c r="C55" s="286" t="s">
        <v>216</v>
      </c>
      <c r="D55" s="286"/>
      <c r="E55" s="289"/>
      <c r="F55" s="290"/>
      <c r="G55" s="88"/>
      <c r="H55" s="86"/>
    </row>
    <row r="56" spans="2:8" ht="99.75" customHeight="1" thickBot="1">
      <c r="B56" s="87"/>
      <c r="C56" s="286" t="s">
        <v>217</v>
      </c>
      <c r="D56" s="286"/>
      <c r="E56" s="287"/>
      <c r="F56" s="288"/>
      <c r="G56" s="88"/>
      <c r="H56" s="86"/>
    </row>
    <row r="57" spans="2:8" ht="15">
      <c r="B57" s="87"/>
      <c r="C57" s="66"/>
      <c r="D57" s="66"/>
      <c r="E57" s="88"/>
      <c r="F57" s="88"/>
      <c r="G57" s="88"/>
      <c r="H57" s="86"/>
    </row>
    <row r="58" spans="2:8" ht="15.75" thickBot="1">
      <c r="B58" s="89"/>
      <c r="C58" s="283"/>
      <c r="D58" s="283"/>
      <c r="E58" s="90"/>
      <c r="F58" s="71"/>
      <c r="G58" s="71"/>
      <c r="H58" s="91"/>
    </row>
    <row r="59" spans="2:7" s="28" customFormat="1" ht="64.5" customHeight="1">
      <c r="B59" s="27"/>
      <c r="C59" s="284"/>
      <c r="D59" s="284"/>
      <c r="E59" s="285"/>
      <c r="F59" s="285"/>
      <c r="G59" s="15"/>
    </row>
    <row r="60" spans="2:7" ht="59.25" customHeight="1">
      <c r="B60" s="27"/>
      <c r="C60" s="29"/>
      <c r="D60" s="29"/>
      <c r="E60" s="24"/>
      <c r="F60" s="24"/>
      <c r="G60" s="15"/>
    </row>
    <row r="61" spans="2:7" ht="49.5" customHeight="1">
      <c r="B61" s="27"/>
      <c r="C61" s="291"/>
      <c r="D61" s="291"/>
      <c r="E61" s="293"/>
      <c r="F61" s="293"/>
      <c r="G61" s="15"/>
    </row>
    <row r="62" spans="2:7" ht="99.75" customHeight="1">
      <c r="B62" s="27"/>
      <c r="C62" s="291"/>
      <c r="D62" s="291"/>
      <c r="E62" s="292"/>
      <c r="F62" s="292"/>
      <c r="G62" s="15"/>
    </row>
    <row r="63" spans="2:7" ht="15">
      <c r="B63" s="27"/>
      <c r="C63" s="27"/>
      <c r="D63" s="27"/>
      <c r="E63" s="15"/>
      <c r="F63" s="15"/>
      <c r="G63" s="15"/>
    </row>
    <row r="64" spans="2:7" ht="15">
      <c r="B64" s="27"/>
      <c r="C64" s="284"/>
      <c r="D64" s="284"/>
      <c r="E64" s="15"/>
      <c r="F64" s="15"/>
      <c r="G64" s="15"/>
    </row>
    <row r="65" spans="2:7" ht="49.5" customHeight="1">
      <c r="B65" s="27"/>
      <c r="C65" s="284"/>
      <c r="D65" s="284"/>
      <c r="E65" s="292"/>
      <c r="F65" s="292"/>
      <c r="G65" s="15"/>
    </row>
    <row r="66" spans="2:7" ht="99.75" customHeight="1">
      <c r="B66" s="27"/>
      <c r="C66" s="291"/>
      <c r="D66" s="291"/>
      <c r="E66" s="292"/>
      <c r="F66" s="292"/>
      <c r="G66" s="15"/>
    </row>
    <row r="67" spans="2:7" ht="15">
      <c r="B67" s="27"/>
      <c r="C67" s="30"/>
      <c r="D67" s="27"/>
      <c r="E67" s="31"/>
      <c r="F67" s="15"/>
      <c r="G67" s="15"/>
    </row>
    <row r="68" spans="2:7" ht="15">
      <c r="B68" s="27"/>
      <c r="C68" s="30"/>
      <c r="D68" s="30"/>
      <c r="E68" s="31"/>
      <c r="F68" s="31"/>
      <c r="G68" s="14"/>
    </row>
    <row r="69" spans="5:6" ht="15">
      <c r="E69" s="32"/>
      <c r="F69" s="32"/>
    </row>
    <row r="70" spans="5:6" ht="15">
      <c r="E70" s="32"/>
      <c r="F70" s="32"/>
    </row>
  </sheetData>
  <sheetProtection/>
  <mergeCells count="33">
    <mergeCell ref="C52:F52"/>
    <mergeCell ref="C3:G3"/>
    <mergeCell ref="C54:F54"/>
    <mergeCell ref="C9:D9"/>
    <mergeCell ref="C10:D10"/>
    <mergeCell ref="C27:D27"/>
    <mergeCell ref="C28:D28"/>
    <mergeCell ref="C53:D53"/>
    <mergeCell ref="E53:F53"/>
    <mergeCell ref="C5:F5"/>
    <mergeCell ref="B4:F4"/>
    <mergeCell ref="C13:D13"/>
    <mergeCell ref="C7:D7"/>
    <mergeCell ref="E9:F9"/>
    <mergeCell ref="E10:F10"/>
    <mergeCell ref="C8:F8"/>
    <mergeCell ref="C12:D12"/>
    <mergeCell ref="C66:D66"/>
    <mergeCell ref="E65:F65"/>
    <mergeCell ref="E66:F66"/>
    <mergeCell ref="E62:F62"/>
    <mergeCell ref="E61:F61"/>
    <mergeCell ref="C61:D61"/>
    <mergeCell ref="C62:D62"/>
    <mergeCell ref="C65:D65"/>
    <mergeCell ref="C64:D64"/>
    <mergeCell ref="C58:D58"/>
    <mergeCell ref="C59:D59"/>
    <mergeCell ref="E59:F59"/>
    <mergeCell ref="C56:D56"/>
    <mergeCell ref="C55:D55"/>
    <mergeCell ref="E56:F56"/>
    <mergeCell ref="E55:F55"/>
  </mergeCells>
  <dataValidations count="2">
    <dataValidation type="whole" allowBlank="1" showInputMessage="1" showErrorMessage="1" sqref="E61 E55 E9">
      <formula1>-999999999</formula1>
      <formula2>999999999</formula2>
    </dataValidation>
    <dataValidation type="list" allowBlank="1" showInputMessage="1" showErrorMessage="1" sqref="E65">
      <formula1>$K$71:$K$72</formula1>
    </dataValidation>
  </dataValidations>
  <printOptions/>
  <pageMargins left="0.25" right="0.25" top="0.18" bottom="0.19" header="0.17" footer="0.17"/>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B2:I60"/>
  <sheetViews>
    <sheetView zoomScalePageLayoutView="0" workbookViewId="0" topLeftCell="A1">
      <selection activeCell="I9" sqref="I9"/>
    </sheetView>
  </sheetViews>
  <sheetFormatPr defaultColWidth="9.140625" defaultRowHeight="15"/>
  <cols>
    <col min="1" max="2" width="1.8515625" style="0" customWidth="1"/>
    <col min="3" max="3" width="54.28125" style="0" customWidth="1"/>
    <col min="4" max="4" width="14.28125" style="0" customWidth="1"/>
    <col min="5" max="5" width="22.8515625" style="0" customWidth="1"/>
    <col min="6" max="6" width="42.421875" style="0" customWidth="1"/>
    <col min="7" max="7" width="2.00390625" style="0" customWidth="1"/>
    <col min="8" max="8" width="1.421875" style="0" customWidth="1"/>
    <col min="9" max="9" width="24.421875" style="0" customWidth="1"/>
  </cols>
  <sheetData>
    <row r="1" ht="15.75" thickBot="1"/>
    <row r="2" spans="2:7" ht="15.75" thickBot="1">
      <c r="B2" s="105"/>
      <c r="C2" s="106"/>
      <c r="D2" s="106"/>
      <c r="E2" s="106"/>
      <c r="F2" s="106"/>
      <c r="G2" s="107"/>
    </row>
    <row r="3" spans="2:7" ht="21" thickBot="1">
      <c r="B3" s="108"/>
      <c r="C3" s="301" t="s">
        <v>222</v>
      </c>
      <c r="D3" s="302"/>
      <c r="E3" s="302"/>
      <c r="F3" s="303"/>
      <c r="G3" s="73"/>
    </row>
    <row r="4" spans="2:7" ht="15">
      <c r="B4" s="317"/>
      <c r="C4" s="318"/>
      <c r="D4" s="318"/>
      <c r="E4" s="318"/>
      <c r="F4" s="318"/>
      <c r="G4" s="73"/>
    </row>
    <row r="5" spans="2:7" ht="15">
      <c r="B5" s="74"/>
      <c r="C5" s="319"/>
      <c r="D5" s="319"/>
      <c r="E5" s="319"/>
      <c r="F5" s="319"/>
      <c r="G5" s="73"/>
    </row>
    <row r="6" spans="2:7" ht="15">
      <c r="B6" s="74"/>
      <c r="C6" s="75"/>
      <c r="D6" s="76"/>
      <c r="E6" s="75"/>
      <c r="F6" s="76"/>
      <c r="G6" s="73"/>
    </row>
    <row r="7" spans="2:7" ht="15">
      <c r="B7" s="74"/>
      <c r="C7" s="320" t="s">
        <v>233</v>
      </c>
      <c r="D7" s="320"/>
      <c r="E7" s="77"/>
      <c r="F7" s="76"/>
      <c r="G7" s="73"/>
    </row>
    <row r="8" spans="2:7" ht="15.75" thickBot="1">
      <c r="B8" s="74"/>
      <c r="C8" s="321" t="s">
        <v>315</v>
      </c>
      <c r="D8" s="321"/>
      <c r="E8" s="321"/>
      <c r="F8" s="321"/>
      <c r="G8" s="73"/>
    </row>
    <row r="9" spans="2:9" ht="29.25" thickBot="1">
      <c r="B9" s="74"/>
      <c r="C9" s="36" t="s">
        <v>235</v>
      </c>
      <c r="D9" s="37" t="s">
        <v>234</v>
      </c>
      <c r="E9" s="322" t="s">
        <v>291</v>
      </c>
      <c r="F9" s="323"/>
      <c r="G9" s="73"/>
      <c r="I9" s="255"/>
    </row>
    <row r="10" spans="2:7" ht="57" customHeight="1">
      <c r="B10" s="74"/>
      <c r="C10" s="38" t="s">
        <v>351</v>
      </c>
      <c r="D10" s="205" t="s">
        <v>359</v>
      </c>
      <c r="E10" s="324" t="s">
        <v>463</v>
      </c>
      <c r="F10" s="325"/>
      <c r="G10" s="73"/>
    </row>
    <row r="11" spans="2:7" ht="37.5" customHeight="1">
      <c r="B11" s="74"/>
      <c r="C11" s="39" t="s">
        <v>352</v>
      </c>
      <c r="D11" s="206" t="s">
        <v>359</v>
      </c>
      <c r="E11" s="308" t="s">
        <v>465</v>
      </c>
      <c r="F11" s="309"/>
      <c r="G11" s="73"/>
    </row>
    <row r="12" spans="2:7" ht="30" customHeight="1">
      <c r="B12" s="74"/>
      <c r="C12" s="39" t="s">
        <v>353</v>
      </c>
      <c r="D12" s="206" t="s">
        <v>360</v>
      </c>
      <c r="E12" s="308" t="s">
        <v>465</v>
      </c>
      <c r="F12" s="309"/>
      <c r="G12" s="73"/>
    </row>
    <row r="13" spans="2:7" ht="63.75" customHeight="1">
      <c r="B13" s="74"/>
      <c r="C13" s="39" t="s">
        <v>354</v>
      </c>
      <c r="D13" s="206" t="s">
        <v>361</v>
      </c>
      <c r="E13" s="308" t="s">
        <v>464</v>
      </c>
      <c r="F13" s="309"/>
      <c r="G13" s="73"/>
    </row>
    <row r="14" spans="2:7" ht="43.5" customHeight="1">
      <c r="B14" s="74"/>
      <c r="C14" s="39" t="s">
        <v>355</v>
      </c>
      <c r="D14" s="206" t="s">
        <v>360</v>
      </c>
      <c r="E14" s="308" t="s">
        <v>466</v>
      </c>
      <c r="F14" s="309"/>
      <c r="G14" s="73"/>
    </row>
    <row r="15" spans="2:7" ht="61.5" customHeight="1">
      <c r="B15" s="74"/>
      <c r="C15" s="39" t="s">
        <v>356</v>
      </c>
      <c r="D15" s="206" t="s">
        <v>359</v>
      </c>
      <c r="E15" s="308" t="s">
        <v>468</v>
      </c>
      <c r="F15" s="309"/>
      <c r="G15" s="73"/>
    </row>
    <row r="16" spans="2:9" ht="61.5" customHeight="1">
      <c r="B16" s="74"/>
      <c r="C16" s="39" t="s">
        <v>357</v>
      </c>
      <c r="D16" s="206" t="s">
        <v>360</v>
      </c>
      <c r="E16" s="313" t="s">
        <v>461</v>
      </c>
      <c r="F16" s="314"/>
      <c r="G16" s="73"/>
      <c r="I16" s="233"/>
    </row>
    <row r="17" spans="2:7" ht="46.5" customHeight="1">
      <c r="B17" s="74"/>
      <c r="C17" s="39" t="s">
        <v>358</v>
      </c>
      <c r="D17" s="206" t="s">
        <v>360</v>
      </c>
      <c r="E17" s="308" t="s">
        <v>467</v>
      </c>
      <c r="F17" s="309"/>
      <c r="G17" s="73"/>
    </row>
    <row r="18" spans="2:7" ht="30" customHeight="1">
      <c r="B18" s="74"/>
      <c r="C18" s="39"/>
      <c r="D18" s="39"/>
      <c r="E18" s="328"/>
      <c r="F18" s="329"/>
      <c r="G18" s="73"/>
    </row>
    <row r="19" spans="2:7" ht="30" customHeight="1">
      <c r="B19" s="74"/>
      <c r="C19" s="39"/>
      <c r="D19" s="39"/>
      <c r="E19" s="328"/>
      <c r="F19" s="329"/>
      <c r="G19" s="73"/>
    </row>
    <row r="20" spans="2:7" ht="30" customHeight="1" thickBot="1">
      <c r="B20" s="74"/>
      <c r="C20" s="40"/>
      <c r="D20" s="40"/>
      <c r="E20" s="315"/>
      <c r="F20" s="316"/>
      <c r="G20" s="73"/>
    </row>
    <row r="21" spans="2:7" ht="15">
      <c r="B21" s="74"/>
      <c r="C21" s="76"/>
      <c r="D21" s="76"/>
      <c r="E21" s="76"/>
      <c r="F21" s="76"/>
      <c r="G21" s="73"/>
    </row>
    <row r="22" spans="2:7" ht="15">
      <c r="B22" s="74"/>
      <c r="C22" s="311" t="s">
        <v>274</v>
      </c>
      <c r="D22" s="311"/>
      <c r="E22" s="311"/>
      <c r="F22" s="311"/>
      <c r="G22" s="73"/>
    </row>
    <row r="23" spans="2:7" ht="15.75" thickBot="1">
      <c r="B23" s="74"/>
      <c r="C23" s="312" t="s">
        <v>289</v>
      </c>
      <c r="D23" s="312"/>
      <c r="E23" s="312"/>
      <c r="F23" s="312"/>
      <c r="G23" s="73"/>
    </row>
    <row r="24" spans="2:7" ht="29.25" thickBot="1">
      <c r="B24" s="74"/>
      <c r="C24" s="36" t="s">
        <v>235</v>
      </c>
      <c r="D24" s="37" t="s">
        <v>234</v>
      </c>
      <c r="E24" s="322" t="s">
        <v>291</v>
      </c>
      <c r="F24" s="323"/>
      <c r="G24" s="73"/>
    </row>
    <row r="25" spans="2:9" ht="111.75" customHeight="1">
      <c r="B25" s="74"/>
      <c r="C25" s="231" t="s">
        <v>462</v>
      </c>
      <c r="D25" s="232" t="s">
        <v>359</v>
      </c>
      <c r="E25" s="331" t="s">
        <v>488</v>
      </c>
      <c r="F25" s="332"/>
      <c r="G25" s="73"/>
      <c r="I25" s="233"/>
    </row>
    <row r="26" spans="2:7" ht="39.75" customHeight="1">
      <c r="B26" s="74"/>
      <c r="C26" s="39"/>
      <c r="D26" s="39"/>
      <c r="E26" s="328"/>
      <c r="F26" s="329"/>
      <c r="G26" s="73"/>
    </row>
    <row r="27" spans="2:7" ht="39.75" customHeight="1">
      <c r="B27" s="74"/>
      <c r="C27" s="39"/>
      <c r="D27" s="39"/>
      <c r="E27" s="328"/>
      <c r="F27" s="329"/>
      <c r="G27" s="73"/>
    </row>
    <row r="28" spans="2:7" ht="39.75" customHeight="1" thickBot="1">
      <c r="B28" s="74"/>
      <c r="C28" s="40"/>
      <c r="D28" s="40"/>
      <c r="E28" s="315"/>
      <c r="F28" s="316"/>
      <c r="G28" s="73"/>
    </row>
    <row r="29" spans="2:7" ht="15">
      <c r="B29" s="74"/>
      <c r="C29" s="76"/>
      <c r="D29" s="76"/>
      <c r="E29" s="76"/>
      <c r="F29" s="76"/>
      <c r="G29" s="73"/>
    </row>
    <row r="30" spans="2:7" ht="15">
      <c r="B30" s="74"/>
      <c r="C30" s="76"/>
      <c r="D30" s="76"/>
      <c r="E30" s="76"/>
      <c r="F30" s="76"/>
      <c r="G30" s="73"/>
    </row>
    <row r="31" spans="2:7" ht="31.5" customHeight="1">
      <c r="B31" s="74"/>
      <c r="C31" s="310" t="s">
        <v>273</v>
      </c>
      <c r="D31" s="310"/>
      <c r="E31" s="310"/>
      <c r="F31" s="310"/>
      <c r="G31" s="73"/>
    </row>
    <row r="32" spans="2:7" ht="15.75" thickBot="1">
      <c r="B32" s="74"/>
      <c r="C32" s="321" t="s">
        <v>292</v>
      </c>
      <c r="D32" s="321"/>
      <c r="E32" s="330"/>
      <c r="F32" s="330"/>
      <c r="G32" s="73"/>
    </row>
    <row r="33" spans="2:9" ht="99.75" customHeight="1" thickBot="1">
      <c r="B33" s="74"/>
      <c r="C33" s="336" t="s">
        <v>469</v>
      </c>
      <c r="D33" s="337"/>
      <c r="E33" s="337"/>
      <c r="F33" s="338"/>
      <c r="G33" s="73"/>
      <c r="I33" s="233"/>
    </row>
    <row r="34" spans="2:7" ht="15">
      <c r="B34" s="74"/>
      <c r="C34" s="76"/>
      <c r="D34" s="76"/>
      <c r="E34" s="76"/>
      <c r="F34" s="76"/>
      <c r="G34" s="73"/>
    </row>
    <row r="35" spans="2:7" ht="15">
      <c r="B35" s="74"/>
      <c r="C35" s="76"/>
      <c r="D35" s="76"/>
      <c r="E35" s="76"/>
      <c r="F35" s="76"/>
      <c r="G35" s="73"/>
    </row>
    <row r="36" spans="2:7" ht="15">
      <c r="B36" s="74"/>
      <c r="C36" s="76"/>
      <c r="D36" s="76"/>
      <c r="E36" s="76"/>
      <c r="F36" s="76"/>
      <c r="G36" s="73"/>
    </row>
    <row r="37" spans="2:7" ht="15.75" thickBot="1">
      <c r="B37" s="78"/>
      <c r="C37" s="79"/>
      <c r="D37" s="79"/>
      <c r="E37" s="79"/>
      <c r="F37" s="79"/>
      <c r="G37" s="80"/>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333"/>
      <c r="D44" s="333"/>
      <c r="E44" s="7"/>
      <c r="F44" s="8"/>
      <c r="G44" s="8"/>
    </row>
    <row r="45" spans="2:7" ht="15">
      <c r="B45" s="8"/>
      <c r="C45" s="333"/>
      <c r="D45" s="333"/>
      <c r="E45" s="7"/>
      <c r="F45" s="8"/>
      <c r="G45" s="8"/>
    </row>
    <row r="46" spans="2:7" ht="15">
      <c r="B46" s="8"/>
      <c r="C46" s="339"/>
      <c r="D46" s="339"/>
      <c r="E46" s="339"/>
      <c r="F46" s="339"/>
      <c r="G46" s="8"/>
    </row>
    <row r="47" spans="2:7" ht="15">
      <c r="B47" s="8"/>
      <c r="C47" s="327"/>
      <c r="D47" s="327"/>
      <c r="E47" s="326"/>
      <c r="F47" s="326"/>
      <c r="G47" s="8"/>
    </row>
    <row r="48" spans="2:7" ht="15">
      <c r="B48" s="8"/>
      <c r="C48" s="327"/>
      <c r="D48" s="327"/>
      <c r="E48" s="334"/>
      <c r="F48" s="334"/>
      <c r="G48" s="8"/>
    </row>
    <row r="49" spans="2:7" ht="15">
      <c r="B49" s="8"/>
      <c r="C49" s="8"/>
      <c r="D49" s="8"/>
      <c r="E49" s="8"/>
      <c r="F49" s="8"/>
      <c r="G49" s="8"/>
    </row>
    <row r="50" spans="2:7" ht="15">
      <c r="B50" s="8"/>
      <c r="C50" s="333"/>
      <c r="D50" s="333"/>
      <c r="E50" s="7"/>
      <c r="F50" s="8"/>
      <c r="G50" s="8"/>
    </row>
    <row r="51" spans="2:7" ht="15">
      <c r="B51" s="8"/>
      <c r="C51" s="333"/>
      <c r="D51" s="333"/>
      <c r="E51" s="335"/>
      <c r="F51" s="335"/>
      <c r="G51" s="8"/>
    </row>
    <row r="52" spans="2:7" ht="15">
      <c r="B52" s="8"/>
      <c r="C52" s="7"/>
      <c r="D52" s="7"/>
      <c r="E52" s="7"/>
      <c r="F52" s="7"/>
      <c r="G52" s="8"/>
    </row>
    <row r="53" spans="2:7" ht="15">
      <c r="B53" s="8"/>
      <c r="C53" s="327"/>
      <c r="D53" s="327"/>
      <c r="E53" s="326"/>
      <c r="F53" s="326"/>
      <c r="G53" s="8"/>
    </row>
    <row r="54" spans="2:7" ht="15">
      <c r="B54" s="8"/>
      <c r="C54" s="327"/>
      <c r="D54" s="327"/>
      <c r="E54" s="334"/>
      <c r="F54" s="334"/>
      <c r="G54" s="8"/>
    </row>
    <row r="55" spans="2:7" ht="15">
      <c r="B55" s="8"/>
      <c r="C55" s="8"/>
      <c r="D55" s="8"/>
      <c r="E55" s="8"/>
      <c r="F55" s="8"/>
      <c r="G55" s="8"/>
    </row>
    <row r="56" spans="2:7" ht="15">
      <c r="B56" s="8"/>
      <c r="C56" s="333"/>
      <c r="D56" s="333"/>
      <c r="E56" s="8"/>
      <c r="F56" s="8"/>
      <c r="G56" s="8"/>
    </row>
    <row r="57" spans="2:7" ht="15">
      <c r="B57" s="8"/>
      <c r="C57" s="333"/>
      <c r="D57" s="333"/>
      <c r="E57" s="334"/>
      <c r="F57" s="334"/>
      <c r="G57" s="8"/>
    </row>
    <row r="58" spans="2:7" ht="15">
      <c r="B58" s="8"/>
      <c r="C58" s="327"/>
      <c r="D58" s="327"/>
      <c r="E58" s="334"/>
      <c r="F58" s="334"/>
      <c r="G58" s="8"/>
    </row>
    <row r="59" spans="2:7" ht="15">
      <c r="B59" s="8"/>
      <c r="C59" s="10"/>
      <c r="D59" s="8"/>
      <c r="E59" s="10"/>
      <c r="F59" s="8"/>
      <c r="G59" s="8"/>
    </row>
    <row r="60" spans="2:7" ht="15">
      <c r="B60" s="8"/>
      <c r="C60" s="10"/>
      <c r="D60" s="10"/>
      <c r="E60" s="10"/>
      <c r="F60" s="10"/>
      <c r="G60" s="11"/>
    </row>
  </sheetData>
  <sheetProtection/>
  <mergeCells count="47">
    <mergeCell ref="C58:D58"/>
    <mergeCell ref="E58:F58"/>
    <mergeCell ref="C54:D54"/>
    <mergeCell ref="E54:F54"/>
    <mergeCell ref="C44:D44"/>
    <mergeCell ref="C45:D45"/>
    <mergeCell ref="E48:F48"/>
    <mergeCell ref="C50:D50"/>
    <mergeCell ref="C46:F46"/>
    <mergeCell ref="C47:D47"/>
    <mergeCell ref="C3:F3"/>
    <mergeCell ref="C56:D56"/>
    <mergeCell ref="C57:D57"/>
    <mergeCell ref="E57:F57"/>
    <mergeCell ref="C51:D51"/>
    <mergeCell ref="E51:F51"/>
    <mergeCell ref="C53:D53"/>
    <mergeCell ref="E53:F53"/>
    <mergeCell ref="C33:F33"/>
    <mergeCell ref="C32:D32"/>
    <mergeCell ref="E47:F47"/>
    <mergeCell ref="C48:D48"/>
    <mergeCell ref="E18:F18"/>
    <mergeCell ref="E19:F19"/>
    <mergeCell ref="E20:F20"/>
    <mergeCell ref="E32:F32"/>
    <mergeCell ref="E24:F24"/>
    <mergeCell ref="E25:F25"/>
    <mergeCell ref="E26:F26"/>
    <mergeCell ref="E27:F27"/>
    <mergeCell ref="B4:F4"/>
    <mergeCell ref="C5:F5"/>
    <mergeCell ref="C7:D7"/>
    <mergeCell ref="C8:F8"/>
    <mergeCell ref="E9:F9"/>
    <mergeCell ref="E15:F15"/>
    <mergeCell ref="E10:F10"/>
    <mergeCell ref="E11:F11"/>
    <mergeCell ref="E12:F12"/>
    <mergeCell ref="E13:F13"/>
    <mergeCell ref="E14:F14"/>
    <mergeCell ref="C31:F31"/>
    <mergeCell ref="C22:F22"/>
    <mergeCell ref="C23:F23"/>
    <mergeCell ref="E16:F16"/>
    <mergeCell ref="E17:F17"/>
    <mergeCell ref="E28:F28"/>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AZ108"/>
  <sheetViews>
    <sheetView zoomScale="80" zoomScaleNormal="80" zoomScalePageLayoutView="0" workbookViewId="0" topLeftCell="A1">
      <selection activeCell="F41" sqref="F41:I41"/>
    </sheetView>
  </sheetViews>
  <sheetFormatPr defaultColWidth="9.140625" defaultRowHeight="15"/>
  <cols>
    <col min="1" max="1" width="2.140625" style="0" customWidth="1"/>
    <col min="2" max="2" width="2.28125" style="0" customWidth="1"/>
    <col min="3" max="3" width="22.421875" style="12" customWidth="1"/>
    <col min="4" max="4" width="15.421875" style="0" customWidth="1"/>
    <col min="5" max="5" width="15.00390625" style="0" customWidth="1"/>
    <col min="6" max="6" width="18.8515625" style="0" customWidth="1"/>
    <col min="7" max="7" width="9.8515625" style="0" customWidth="1"/>
    <col min="8" max="8" width="26.421875" style="0" customWidth="1"/>
    <col min="9" max="9" width="15.14062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117"/>
      <c r="I1" s="117"/>
      <c r="J1" s="21"/>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row>
    <row r="2" spans="1:52" ht="15.75" thickBot="1">
      <c r="A2" s="21"/>
      <c r="B2" s="55"/>
      <c r="C2" s="56"/>
      <c r="D2" s="57"/>
      <c r="E2" s="57"/>
      <c r="F2" s="57"/>
      <c r="G2" s="57"/>
      <c r="H2" s="133"/>
      <c r="I2" s="133"/>
      <c r="J2" s="58"/>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row>
    <row r="3" spans="1:52" ht="21" thickBot="1">
      <c r="A3" s="21"/>
      <c r="B3" s="108"/>
      <c r="C3" s="301" t="s">
        <v>268</v>
      </c>
      <c r="D3" s="302"/>
      <c r="E3" s="302"/>
      <c r="F3" s="302"/>
      <c r="G3" s="302"/>
      <c r="H3" s="302"/>
      <c r="I3" s="303"/>
      <c r="J3" s="110"/>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row>
    <row r="4" spans="1:52" ht="15" customHeight="1">
      <c r="A4" s="21"/>
      <c r="B4" s="59"/>
      <c r="C4" s="353" t="s">
        <v>223</v>
      </c>
      <c r="D4" s="353"/>
      <c r="E4" s="353"/>
      <c r="F4" s="353"/>
      <c r="G4" s="353"/>
      <c r="H4" s="353"/>
      <c r="I4" s="353"/>
      <c r="J4" s="60"/>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row>
    <row r="5" spans="1:52" ht="15" customHeight="1">
      <c r="A5" s="21"/>
      <c r="B5" s="59"/>
      <c r="C5" s="157"/>
      <c r="D5" s="157"/>
      <c r="E5" s="157"/>
      <c r="F5" s="157"/>
      <c r="G5" s="157"/>
      <c r="H5" s="157"/>
      <c r="I5" s="157"/>
      <c r="J5" s="60"/>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row>
    <row r="6" spans="1:52" ht="15">
      <c r="A6" s="21"/>
      <c r="B6" s="59"/>
      <c r="C6" s="61"/>
      <c r="D6" s="62"/>
      <c r="E6" s="62"/>
      <c r="F6" s="62"/>
      <c r="G6" s="62"/>
      <c r="H6" s="134"/>
      <c r="I6" s="134"/>
      <c r="J6" s="60"/>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row>
    <row r="7" spans="1:52" ht="15.75" customHeight="1" thickBot="1">
      <c r="A7" s="21"/>
      <c r="B7" s="59"/>
      <c r="C7" s="61"/>
      <c r="D7" s="350" t="s">
        <v>269</v>
      </c>
      <c r="E7" s="350"/>
      <c r="F7" s="350" t="s">
        <v>275</v>
      </c>
      <c r="G7" s="350"/>
      <c r="H7" s="130" t="s">
        <v>276</v>
      </c>
      <c r="I7" s="130" t="s">
        <v>232</v>
      </c>
      <c r="J7" s="60"/>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row>
    <row r="8" spans="1:52" s="12" customFormat="1" ht="81.75" customHeight="1" thickBot="1">
      <c r="A8" s="20"/>
      <c r="B8" s="64"/>
      <c r="C8" s="129" t="s">
        <v>266</v>
      </c>
      <c r="D8" s="340" t="s">
        <v>363</v>
      </c>
      <c r="E8" s="341"/>
      <c r="F8" s="340" t="s">
        <v>512</v>
      </c>
      <c r="G8" s="341"/>
      <c r="H8" s="207" t="s">
        <v>470</v>
      </c>
      <c r="I8" s="208" t="s">
        <v>362</v>
      </c>
      <c r="J8" s="65"/>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row>
    <row r="9" spans="1:52" s="12" customFormat="1" ht="70.5" customHeight="1" thickBot="1">
      <c r="A9" s="20"/>
      <c r="B9" s="64"/>
      <c r="C9" s="129"/>
      <c r="D9" s="340" t="s">
        <v>441</v>
      </c>
      <c r="E9" s="341"/>
      <c r="F9" s="340" t="s">
        <v>364</v>
      </c>
      <c r="G9" s="341"/>
      <c r="H9" s="209" t="s">
        <v>365</v>
      </c>
      <c r="I9" s="208" t="s">
        <v>362</v>
      </c>
      <c r="J9" s="65"/>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row>
    <row r="10" spans="1:52" s="12" customFormat="1" ht="39.75" customHeight="1" thickBot="1">
      <c r="A10" s="20"/>
      <c r="B10" s="64"/>
      <c r="C10" s="129"/>
      <c r="D10" s="351"/>
      <c r="E10" s="352"/>
      <c r="F10" s="351"/>
      <c r="G10" s="352"/>
      <c r="H10" s="136"/>
      <c r="I10" s="136"/>
      <c r="J10" s="65"/>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row>
    <row r="11" spans="1:52" s="12" customFormat="1" ht="18.75" customHeight="1" thickBot="1">
      <c r="A11" s="20"/>
      <c r="B11" s="64"/>
      <c r="C11" s="127"/>
      <c r="D11" s="66"/>
      <c r="E11" s="66"/>
      <c r="F11" s="66"/>
      <c r="G11" s="66"/>
      <c r="H11" s="139" t="s">
        <v>270</v>
      </c>
      <c r="I11" s="211" t="s">
        <v>362</v>
      </c>
      <c r="J11" s="65"/>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row>
    <row r="12" spans="1:52" s="12" customFormat="1" ht="18.75" customHeight="1">
      <c r="A12" s="20"/>
      <c r="B12" s="64"/>
      <c r="C12" s="185"/>
      <c r="D12" s="66"/>
      <c r="E12" s="66"/>
      <c r="F12" s="66"/>
      <c r="G12" s="66"/>
      <c r="H12" s="140"/>
      <c r="I12" s="61"/>
      <c r="J12" s="65"/>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row>
    <row r="13" spans="1:52" s="12" customFormat="1" ht="15.75" thickBot="1">
      <c r="A13" s="20"/>
      <c r="B13" s="64"/>
      <c r="C13" s="160"/>
      <c r="D13" s="348" t="s">
        <v>298</v>
      </c>
      <c r="E13" s="348"/>
      <c r="F13" s="348"/>
      <c r="G13" s="348"/>
      <c r="H13" s="348"/>
      <c r="I13" s="348"/>
      <c r="J13" s="65"/>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row>
    <row r="14" spans="1:52" s="12" customFormat="1" ht="15.75" thickBot="1">
      <c r="A14" s="20"/>
      <c r="B14" s="64"/>
      <c r="C14" s="160"/>
      <c r="D14" s="102" t="s">
        <v>60</v>
      </c>
      <c r="E14" s="342" t="s">
        <v>366</v>
      </c>
      <c r="F14" s="343"/>
      <c r="G14" s="343"/>
      <c r="H14" s="344"/>
      <c r="I14" s="66"/>
      <c r="J14" s="65"/>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row>
    <row r="15" spans="1:52" s="12" customFormat="1" ht="15.75" thickBot="1">
      <c r="A15" s="20"/>
      <c r="B15" s="64"/>
      <c r="C15" s="160"/>
      <c r="D15" s="102" t="s">
        <v>62</v>
      </c>
      <c r="E15" s="345" t="s">
        <v>367</v>
      </c>
      <c r="F15" s="346"/>
      <c r="G15" s="346"/>
      <c r="H15" s="347"/>
      <c r="I15" s="66"/>
      <c r="J15" s="65"/>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row>
    <row r="16" spans="1:52" s="12" customFormat="1" ht="13.5" customHeight="1">
      <c r="A16" s="20"/>
      <c r="B16" s="64"/>
      <c r="C16" s="160"/>
      <c r="D16" s="66"/>
      <c r="E16" s="66"/>
      <c r="F16" s="66"/>
      <c r="G16" s="66"/>
      <c r="H16" s="66"/>
      <c r="I16" s="66"/>
      <c r="J16" s="65"/>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row>
    <row r="17" spans="1:52" s="12" customFormat="1" ht="30.75" customHeight="1" thickBot="1">
      <c r="A17" s="20"/>
      <c r="B17" s="64"/>
      <c r="C17" s="354" t="s">
        <v>224</v>
      </c>
      <c r="D17" s="354"/>
      <c r="E17" s="354"/>
      <c r="F17" s="354"/>
      <c r="G17" s="354"/>
      <c r="H17" s="354"/>
      <c r="I17" s="134"/>
      <c r="J17" s="65"/>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row>
    <row r="18" spans="1:52" s="12" customFormat="1" ht="30.75" customHeight="1">
      <c r="A18" s="20"/>
      <c r="B18" s="64"/>
      <c r="C18" s="137"/>
      <c r="D18" s="362" t="s">
        <v>487</v>
      </c>
      <c r="E18" s="363"/>
      <c r="F18" s="363"/>
      <c r="G18" s="363"/>
      <c r="H18" s="363"/>
      <c r="I18" s="364"/>
      <c r="J18" s="65"/>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row>
    <row r="19" spans="1:52" s="12" customFormat="1" ht="30.75" customHeight="1">
      <c r="A19" s="20"/>
      <c r="B19" s="64"/>
      <c r="C19" s="137"/>
      <c r="D19" s="365"/>
      <c r="E19" s="366"/>
      <c r="F19" s="366"/>
      <c r="G19" s="366"/>
      <c r="H19" s="366"/>
      <c r="I19" s="367"/>
      <c r="J19" s="65"/>
      <c r="L19" s="256"/>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row>
    <row r="20" spans="1:52" s="12" customFormat="1" ht="30.75" customHeight="1">
      <c r="A20" s="20"/>
      <c r="B20" s="64"/>
      <c r="C20" s="137"/>
      <c r="D20" s="365"/>
      <c r="E20" s="366"/>
      <c r="F20" s="366"/>
      <c r="G20" s="366"/>
      <c r="H20" s="366"/>
      <c r="I20" s="367"/>
      <c r="J20" s="65"/>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row>
    <row r="21" spans="1:52" s="12" customFormat="1" ht="30.75" customHeight="1" thickBot="1">
      <c r="A21" s="20"/>
      <c r="B21" s="64"/>
      <c r="C21" s="137"/>
      <c r="D21" s="368"/>
      <c r="E21" s="369"/>
      <c r="F21" s="369"/>
      <c r="G21" s="369"/>
      <c r="H21" s="369"/>
      <c r="I21" s="370"/>
      <c r="J21" s="65"/>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row>
    <row r="22" spans="1:52" s="12" customFormat="1" ht="15">
      <c r="A22" s="20"/>
      <c r="B22" s="64"/>
      <c r="C22" s="128"/>
      <c r="D22" s="128"/>
      <c r="E22" s="128"/>
      <c r="F22" s="137"/>
      <c r="G22" s="128"/>
      <c r="H22" s="134"/>
      <c r="I22" s="134"/>
      <c r="J22" s="65"/>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row>
    <row r="23" spans="1:52" ht="15.75" customHeight="1" thickBot="1">
      <c r="A23" s="21"/>
      <c r="B23" s="64"/>
      <c r="C23" s="67"/>
      <c r="D23" s="350" t="s">
        <v>269</v>
      </c>
      <c r="E23" s="350"/>
      <c r="F23" s="350" t="s">
        <v>275</v>
      </c>
      <c r="G23" s="350"/>
      <c r="H23" s="130" t="s">
        <v>276</v>
      </c>
      <c r="I23" s="130" t="s">
        <v>232</v>
      </c>
      <c r="J23" s="65"/>
      <c r="K23" s="6"/>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row>
    <row r="24" spans="1:52" ht="75" customHeight="1" thickBot="1">
      <c r="A24" s="21"/>
      <c r="B24" s="64"/>
      <c r="C24" s="129" t="s">
        <v>267</v>
      </c>
      <c r="D24" s="371" t="s">
        <v>369</v>
      </c>
      <c r="E24" s="372"/>
      <c r="F24" s="371" t="s">
        <v>368</v>
      </c>
      <c r="G24" s="372"/>
      <c r="H24" s="212" t="s">
        <v>442</v>
      </c>
      <c r="I24" s="208" t="s">
        <v>362</v>
      </c>
      <c r="J24" s="65"/>
      <c r="K24" s="6"/>
      <c r="L24" s="373"/>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row>
    <row r="25" spans="1:52" ht="130.5" customHeight="1" thickBot="1">
      <c r="A25" s="21"/>
      <c r="B25" s="64"/>
      <c r="C25" s="129"/>
      <c r="D25" s="371" t="s">
        <v>371</v>
      </c>
      <c r="E25" s="372"/>
      <c r="F25" s="371" t="s">
        <v>370</v>
      </c>
      <c r="G25" s="372"/>
      <c r="H25" s="234" t="s">
        <v>471</v>
      </c>
      <c r="I25" s="208" t="s">
        <v>362</v>
      </c>
      <c r="J25" s="65"/>
      <c r="L25" s="373"/>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row>
    <row r="26" spans="1:52" ht="48" customHeight="1" thickBot="1">
      <c r="A26" s="21"/>
      <c r="B26" s="64"/>
      <c r="C26" s="129"/>
      <c r="D26" s="371"/>
      <c r="E26" s="372"/>
      <c r="F26" s="371"/>
      <c r="G26" s="372"/>
      <c r="H26" s="210"/>
      <c r="I26" s="208"/>
      <c r="J26" s="65"/>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row>
    <row r="27" spans="1:52" ht="18.75" customHeight="1" thickBot="1">
      <c r="A27" s="21"/>
      <c r="B27" s="64"/>
      <c r="C27" s="61"/>
      <c r="D27" s="61"/>
      <c r="E27" s="61"/>
      <c r="F27" s="61"/>
      <c r="G27" s="61"/>
      <c r="H27" s="139" t="s">
        <v>270</v>
      </c>
      <c r="I27" s="211" t="s">
        <v>362</v>
      </c>
      <c r="J27" s="65"/>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row>
    <row r="28" spans="1:52" ht="15.75" thickBot="1">
      <c r="A28" s="21"/>
      <c r="B28" s="64"/>
      <c r="C28" s="61"/>
      <c r="D28" s="183" t="s">
        <v>298</v>
      </c>
      <c r="E28" s="186"/>
      <c r="F28" s="61"/>
      <c r="G28" s="61"/>
      <c r="H28" s="140"/>
      <c r="I28" s="61"/>
      <c r="J28" s="65"/>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row>
    <row r="29" spans="1:52" ht="15.75" thickBot="1">
      <c r="A29" s="21"/>
      <c r="B29" s="64"/>
      <c r="C29" s="61"/>
      <c r="D29" s="102" t="s">
        <v>60</v>
      </c>
      <c r="E29" s="378" t="s">
        <v>341</v>
      </c>
      <c r="F29" s="346"/>
      <c r="G29" s="346"/>
      <c r="H29" s="347"/>
      <c r="I29" s="61"/>
      <c r="J29" s="65"/>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row>
    <row r="30" spans="1:52" ht="15.75" thickBot="1">
      <c r="A30" s="21"/>
      <c r="B30" s="64"/>
      <c r="C30" s="61"/>
      <c r="D30" s="102" t="s">
        <v>62</v>
      </c>
      <c r="E30" s="345" t="s">
        <v>342</v>
      </c>
      <c r="F30" s="346"/>
      <c r="G30" s="346"/>
      <c r="H30" s="347"/>
      <c r="I30" s="61"/>
      <c r="J30" s="65"/>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row>
    <row r="31" spans="1:52" ht="15">
      <c r="A31" s="21"/>
      <c r="B31" s="64"/>
      <c r="C31" s="61"/>
      <c r="D31" s="61"/>
      <c r="E31" s="61"/>
      <c r="F31" s="61"/>
      <c r="G31" s="61"/>
      <c r="H31" s="140"/>
      <c r="I31" s="61"/>
      <c r="J31" s="65"/>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row>
    <row r="32" spans="1:52" ht="15.75" customHeight="1" thickBot="1">
      <c r="A32" s="21"/>
      <c r="B32" s="64"/>
      <c r="C32" s="67"/>
      <c r="D32" s="350" t="s">
        <v>269</v>
      </c>
      <c r="E32" s="350"/>
      <c r="F32" s="350" t="s">
        <v>275</v>
      </c>
      <c r="G32" s="350"/>
      <c r="H32" s="130" t="s">
        <v>276</v>
      </c>
      <c r="I32" s="130" t="s">
        <v>232</v>
      </c>
      <c r="J32" s="65"/>
      <c r="K32" s="6"/>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row>
    <row r="33" spans="1:52" ht="39.75" customHeight="1" thickBot="1">
      <c r="A33" s="21"/>
      <c r="B33" s="64"/>
      <c r="C33" s="129" t="s">
        <v>301</v>
      </c>
      <c r="D33" s="351"/>
      <c r="E33" s="352"/>
      <c r="F33" s="351"/>
      <c r="G33" s="352"/>
      <c r="H33" s="136"/>
      <c r="I33" s="136"/>
      <c r="J33" s="65"/>
      <c r="K33" s="6"/>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row>
    <row r="34" spans="1:52" ht="39.75" customHeight="1" thickBot="1">
      <c r="A34" s="21"/>
      <c r="B34" s="64"/>
      <c r="C34" s="129"/>
      <c r="D34" s="351"/>
      <c r="E34" s="352"/>
      <c r="F34" s="351"/>
      <c r="G34" s="352"/>
      <c r="H34" s="136"/>
      <c r="I34" s="136"/>
      <c r="J34" s="65"/>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row>
    <row r="35" spans="1:52" ht="48" customHeight="1" thickBot="1">
      <c r="A35" s="21"/>
      <c r="B35" s="64"/>
      <c r="C35" s="129"/>
      <c r="D35" s="351"/>
      <c r="E35" s="352"/>
      <c r="F35" s="351"/>
      <c r="G35" s="352"/>
      <c r="H35" s="136"/>
      <c r="I35" s="136"/>
      <c r="J35" s="65"/>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row>
    <row r="36" spans="1:52" ht="21.75" customHeight="1" thickBot="1">
      <c r="A36" s="21"/>
      <c r="B36" s="64"/>
      <c r="C36" s="61"/>
      <c r="D36" s="61"/>
      <c r="E36" s="61"/>
      <c r="F36" s="61"/>
      <c r="G36" s="61"/>
      <c r="H36" s="139" t="s">
        <v>270</v>
      </c>
      <c r="I36" s="141"/>
      <c r="J36" s="65"/>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row>
    <row r="37" spans="1:52" ht="15.75" thickBot="1">
      <c r="A37" s="21"/>
      <c r="B37" s="64"/>
      <c r="C37" s="61"/>
      <c r="D37" s="183" t="s">
        <v>298</v>
      </c>
      <c r="E37" s="186"/>
      <c r="F37" s="61"/>
      <c r="G37" s="61"/>
      <c r="H37" s="140"/>
      <c r="I37" s="61"/>
      <c r="J37" s="65"/>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row>
    <row r="38" spans="1:52" ht="15.75" thickBot="1">
      <c r="A38" s="21"/>
      <c r="B38" s="64"/>
      <c r="C38" s="61"/>
      <c r="D38" s="102" t="s">
        <v>60</v>
      </c>
      <c r="E38" s="349"/>
      <c r="F38" s="346"/>
      <c r="G38" s="346"/>
      <c r="H38" s="347"/>
      <c r="I38" s="61"/>
      <c r="J38" s="65"/>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row>
    <row r="39" spans="1:52" ht="15.75" thickBot="1">
      <c r="A39" s="21"/>
      <c r="B39" s="64"/>
      <c r="C39" s="61"/>
      <c r="D39" s="102" t="s">
        <v>62</v>
      </c>
      <c r="E39" s="349"/>
      <c r="F39" s="346"/>
      <c r="G39" s="346"/>
      <c r="H39" s="347"/>
      <c r="I39" s="61"/>
      <c r="J39" s="65"/>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row>
    <row r="40" spans="1:52" ht="15.75" thickBot="1">
      <c r="A40" s="21"/>
      <c r="B40" s="64"/>
      <c r="C40" s="61"/>
      <c r="D40" s="102"/>
      <c r="E40" s="61"/>
      <c r="F40" s="61"/>
      <c r="G40" s="61"/>
      <c r="H40" s="61"/>
      <c r="I40" s="61"/>
      <c r="J40" s="65"/>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row>
    <row r="41" spans="1:52" ht="180" customHeight="1" thickBot="1">
      <c r="A41" s="21"/>
      <c r="B41" s="64"/>
      <c r="C41" s="138"/>
      <c r="D41" s="374" t="s">
        <v>277</v>
      </c>
      <c r="E41" s="374"/>
      <c r="F41" s="375" t="s">
        <v>443</v>
      </c>
      <c r="G41" s="376"/>
      <c r="H41" s="376"/>
      <c r="I41" s="377"/>
      <c r="J41" s="65"/>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row>
    <row r="42" spans="1:52" s="12" customFormat="1" ht="18.75" customHeight="1">
      <c r="A42" s="20"/>
      <c r="B42" s="64"/>
      <c r="C42" s="68"/>
      <c r="D42" s="68"/>
      <c r="E42" s="68"/>
      <c r="F42" s="68"/>
      <c r="G42" s="68"/>
      <c r="H42" s="134"/>
      <c r="I42" s="134"/>
      <c r="J42" s="65"/>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row>
    <row r="43" spans="1:52" s="12" customFormat="1" ht="15.75" customHeight="1" thickBot="1">
      <c r="A43" s="20"/>
      <c r="B43" s="64"/>
      <c r="C43" s="61"/>
      <c r="D43" s="62"/>
      <c r="E43" s="62"/>
      <c r="F43" s="62"/>
      <c r="G43" s="101" t="s">
        <v>225</v>
      </c>
      <c r="H43" s="134"/>
      <c r="I43" s="134"/>
      <c r="J43" s="65"/>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row>
    <row r="44" spans="1:52" s="12" customFormat="1" ht="78" customHeight="1">
      <c r="A44" s="20"/>
      <c r="B44" s="64"/>
      <c r="C44" s="61"/>
      <c r="D44" s="62"/>
      <c r="E44" s="62"/>
      <c r="F44" s="33" t="s">
        <v>226</v>
      </c>
      <c r="G44" s="358" t="s">
        <v>309</v>
      </c>
      <c r="H44" s="359"/>
      <c r="I44" s="360"/>
      <c r="J44" s="65"/>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row>
    <row r="45" spans="1:52" s="12" customFormat="1" ht="54.75" customHeight="1">
      <c r="A45" s="20"/>
      <c r="B45" s="64"/>
      <c r="C45" s="61"/>
      <c r="D45" s="62"/>
      <c r="E45" s="62"/>
      <c r="F45" s="34" t="s">
        <v>227</v>
      </c>
      <c r="G45" s="313" t="s">
        <v>310</v>
      </c>
      <c r="H45" s="361"/>
      <c r="I45" s="314"/>
      <c r="J45" s="65"/>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row>
    <row r="46" spans="1:52" s="12" customFormat="1" ht="58.5" customHeight="1">
      <c r="A46" s="20"/>
      <c r="B46" s="64"/>
      <c r="C46" s="61"/>
      <c r="D46" s="62"/>
      <c r="E46" s="62"/>
      <c r="F46" s="34" t="s">
        <v>228</v>
      </c>
      <c r="G46" s="313" t="s">
        <v>311</v>
      </c>
      <c r="H46" s="361"/>
      <c r="I46" s="314"/>
      <c r="J46" s="65"/>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row>
    <row r="47" spans="1:52" ht="60" customHeight="1">
      <c r="A47" s="21"/>
      <c r="B47" s="64"/>
      <c r="C47" s="61"/>
      <c r="D47" s="62"/>
      <c r="E47" s="62"/>
      <c r="F47" s="34" t="s">
        <v>229</v>
      </c>
      <c r="G47" s="313" t="s">
        <v>312</v>
      </c>
      <c r="H47" s="361"/>
      <c r="I47" s="314"/>
      <c r="J47" s="65"/>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row>
    <row r="48" spans="1:52" ht="54" customHeight="1">
      <c r="A48" s="21"/>
      <c r="B48" s="59"/>
      <c r="C48" s="61"/>
      <c r="D48" s="62"/>
      <c r="E48" s="62"/>
      <c r="F48" s="34" t="s">
        <v>230</v>
      </c>
      <c r="G48" s="313" t="s">
        <v>313</v>
      </c>
      <c r="H48" s="361"/>
      <c r="I48" s="314"/>
      <c r="J48" s="60"/>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row>
    <row r="49" spans="1:52" ht="61.5" customHeight="1" thickBot="1">
      <c r="A49" s="21"/>
      <c r="B49" s="59"/>
      <c r="C49" s="61"/>
      <c r="D49" s="62"/>
      <c r="E49" s="62"/>
      <c r="F49" s="35" t="s">
        <v>231</v>
      </c>
      <c r="G49" s="355" t="s">
        <v>314</v>
      </c>
      <c r="H49" s="356"/>
      <c r="I49" s="357"/>
      <c r="J49" s="60"/>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row>
    <row r="50" spans="1:44" ht="15.75" thickBot="1">
      <c r="A50" s="21"/>
      <c r="B50" s="69"/>
      <c r="C50" s="70"/>
      <c r="D50" s="71"/>
      <c r="E50" s="71"/>
      <c r="F50" s="71"/>
      <c r="G50" s="71"/>
      <c r="H50" s="135"/>
      <c r="I50" s="135"/>
      <c r="J50" s="72"/>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row>
    <row r="51" spans="1:44" ht="49.5" customHeight="1">
      <c r="A51" s="21"/>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row>
    <row r="52" spans="1:44" ht="49.5" customHeight="1">
      <c r="A52" s="21"/>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row>
    <row r="53" spans="1:44" ht="49.5" customHeight="1">
      <c r="A53" s="21"/>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row>
    <row r="54" spans="1:44" ht="49.5" customHeight="1">
      <c r="A54" s="21"/>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row>
    <row r="55" spans="1:44" ht="49.5" customHeight="1">
      <c r="A55" s="21"/>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row>
    <row r="56" spans="1:44" ht="49.5" customHeight="1">
      <c r="A56" s="21"/>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row>
    <row r="57" spans="1:44" ht="15">
      <c r="A57" s="21"/>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row>
    <row r="58" spans="1:44" ht="15">
      <c r="A58" s="21"/>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row>
    <row r="59" spans="1:44" ht="15">
      <c r="A59" s="21"/>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row>
    <row r="60" spans="1:52" ht="15">
      <c r="A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row>
    <row r="61" spans="1:52" ht="1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row>
    <row r="62" spans="1:52" ht="15">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row>
    <row r="63" spans="1:52" ht="15">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row>
    <row r="64" spans="1:11" ht="15">
      <c r="A64" s="117"/>
      <c r="B64" s="117"/>
      <c r="C64" s="117"/>
      <c r="D64" s="117"/>
      <c r="E64" s="117"/>
      <c r="F64" s="117"/>
      <c r="G64" s="117"/>
      <c r="H64" s="117"/>
      <c r="I64" s="117"/>
      <c r="J64" s="117"/>
      <c r="K64" s="117"/>
    </row>
    <row r="65" spans="1:11" ht="15">
      <c r="A65" s="117"/>
      <c r="B65" s="117"/>
      <c r="C65" s="117"/>
      <c r="D65" s="117"/>
      <c r="E65" s="117"/>
      <c r="F65" s="117"/>
      <c r="G65" s="117"/>
      <c r="H65" s="117"/>
      <c r="I65" s="117"/>
      <c r="J65" s="117"/>
      <c r="K65" s="117"/>
    </row>
    <row r="66" spans="1:11" ht="15">
      <c r="A66" s="117"/>
      <c r="B66" s="117"/>
      <c r="C66" s="117"/>
      <c r="D66" s="117"/>
      <c r="E66" s="117"/>
      <c r="F66" s="117"/>
      <c r="G66" s="117"/>
      <c r="H66" s="117"/>
      <c r="I66" s="117"/>
      <c r="J66" s="117"/>
      <c r="K66" s="117"/>
    </row>
    <row r="67" spans="1:11" ht="15">
      <c r="A67" s="117"/>
      <c r="B67" s="117"/>
      <c r="C67" s="117"/>
      <c r="D67" s="117"/>
      <c r="E67" s="117"/>
      <c r="F67" s="117"/>
      <c r="G67" s="117"/>
      <c r="H67" s="117"/>
      <c r="I67" s="117"/>
      <c r="J67" s="117"/>
      <c r="K67" s="117"/>
    </row>
    <row r="68" spans="1:11" ht="15">
      <c r="A68" s="117"/>
      <c r="B68" s="117"/>
      <c r="C68" s="117"/>
      <c r="D68" s="117"/>
      <c r="E68" s="117"/>
      <c r="F68" s="117"/>
      <c r="G68" s="117"/>
      <c r="H68" s="117"/>
      <c r="I68" s="117"/>
      <c r="J68" s="117"/>
      <c r="K68" s="117"/>
    </row>
    <row r="69" spans="1:11" ht="15">
      <c r="A69" s="117"/>
      <c r="B69" s="117"/>
      <c r="C69" s="117"/>
      <c r="D69" s="117"/>
      <c r="E69" s="117"/>
      <c r="F69" s="117"/>
      <c r="G69" s="117"/>
      <c r="H69" s="117"/>
      <c r="I69" s="117"/>
      <c r="J69" s="117"/>
      <c r="K69" s="117"/>
    </row>
    <row r="70" spans="1:11" ht="15">
      <c r="A70" s="117"/>
      <c r="B70" s="117"/>
      <c r="C70" s="117"/>
      <c r="D70" s="117"/>
      <c r="E70" s="117"/>
      <c r="F70" s="117"/>
      <c r="G70" s="117"/>
      <c r="H70" s="117"/>
      <c r="I70" s="117"/>
      <c r="J70" s="117"/>
      <c r="K70" s="117"/>
    </row>
    <row r="71" spans="1:11" ht="15">
      <c r="A71" s="117"/>
      <c r="B71" s="117"/>
      <c r="C71" s="117"/>
      <c r="D71" s="117"/>
      <c r="E71" s="117"/>
      <c r="F71" s="117"/>
      <c r="G71" s="117"/>
      <c r="H71" s="117"/>
      <c r="I71" s="117"/>
      <c r="J71" s="117"/>
      <c r="K71" s="117"/>
    </row>
    <row r="72" spans="1:11" ht="15">
      <c r="A72" s="117"/>
      <c r="B72" s="117"/>
      <c r="C72" s="117"/>
      <c r="D72" s="117"/>
      <c r="E72" s="117"/>
      <c r="F72" s="117"/>
      <c r="G72" s="117"/>
      <c r="H72" s="117"/>
      <c r="I72" s="117"/>
      <c r="J72" s="117"/>
      <c r="K72" s="117"/>
    </row>
    <row r="73" spans="1:11" ht="15">
      <c r="A73" s="117"/>
      <c r="B73" s="117"/>
      <c r="C73" s="117"/>
      <c r="D73" s="117"/>
      <c r="E73" s="117"/>
      <c r="F73" s="117"/>
      <c r="G73" s="117"/>
      <c r="H73" s="117"/>
      <c r="I73" s="117"/>
      <c r="J73" s="117"/>
      <c r="K73" s="117"/>
    </row>
    <row r="74" spans="1:11" ht="15">
      <c r="A74" s="117"/>
      <c r="B74" s="117"/>
      <c r="C74" s="117"/>
      <c r="D74" s="117"/>
      <c r="E74" s="117"/>
      <c r="F74" s="117"/>
      <c r="G74" s="117"/>
      <c r="H74" s="117"/>
      <c r="I74" s="117"/>
      <c r="J74" s="117"/>
      <c r="K74" s="117"/>
    </row>
    <row r="75" spans="1:11" ht="15">
      <c r="A75" s="117"/>
      <c r="B75" s="117"/>
      <c r="C75" s="117"/>
      <c r="D75" s="117"/>
      <c r="E75" s="117"/>
      <c r="F75" s="117"/>
      <c r="G75" s="117"/>
      <c r="H75" s="117"/>
      <c r="I75" s="117"/>
      <c r="J75" s="117"/>
      <c r="K75" s="117"/>
    </row>
    <row r="76" spans="1:11" ht="15">
      <c r="A76" s="117"/>
      <c r="B76" s="117"/>
      <c r="C76" s="117"/>
      <c r="D76" s="117"/>
      <c r="E76" s="117"/>
      <c r="F76" s="117"/>
      <c r="G76" s="117"/>
      <c r="H76" s="117"/>
      <c r="I76" s="117"/>
      <c r="J76" s="117"/>
      <c r="K76" s="117"/>
    </row>
    <row r="77" spans="1:11" ht="15">
      <c r="A77" s="117"/>
      <c r="B77" s="117"/>
      <c r="C77" s="117"/>
      <c r="D77" s="117"/>
      <c r="E77" s="117"/>
      <c r="F77" s="117"/>
      <c r="G77" s="117"/>
      <c r="H77" s="117"/>
      <c r="I77" s="117"/>
      <c r="J77" s="117"/>
      <c r="K77" s="117"/>
    </row>
    <row r="78" spans="1:11" ht="15">
      <c r="A78" s="117"/>
      <c r="B78" s="117"/>
      <c r="C78" s="117"/>
      <c r="D78" s="117"/>
      <c r="E78" s="117"/>
      <c r="F78" s="117"/>
      <c r="G78" s="117"/>
      <c r="H78" s="117"/>
      <c r="I78" s="117"/>
      <c r="J78" s="117"/>
      <c r="K78" s="117"/>
    </row>
    <row r="79" spans="1:11" ht="15">
      <c r="A79" s="117"/>
      <c r="B79" s="117"/>
      <c r="C79" s="117"/>
      <c r="D79" s="117"/>
      <c r="E79" s="117"/>
      <c r="F79" s="117"/>
      <c r="G79" s="117"/>
      <c r="H79" s="117"/>
      <c r="I79" s="117"/>
      <c r="J79" s="117"/>
      <c r="K79" s="117"/>
    </row>
    <row r="80" spans="1:11" ht="15">
      <c r="A80" s="117"/>
      <c r="B80" s="117"/>
      <c r="C80" s="117"/>
      <c r="D80" s="117"/>
      <c r="E80" s="117"/>
      <c r="F80" s="117"/>
      <c r="G80" s="117"/>
      <c r="H80" s="117"/>
      <c r="I80" s="117"/>
      <c r="J80" s="117"/>
      <c r="K80" s="117"/>
    </row>
    <row r="81" spans="1:11" ht="15">
      <c r="A81" s="117"/>
      <c r="B81" s="117"/>
      <c r="C81" s="117"/>
      <c r="D81" s="117"/>
      <c r="E81" s="117"/>
      <c r="F81" s="117"/>
      <c r="G81" s="117"/>
      <c r="H81" s="117"/>
      <c r="I81" s="117"/>
      <c r="J81" s="117"/>
      <c r="K81" s="117"/>
    </row>
    <row r="82" spans="1:11" ht="15">
      <c r="A82" s="117"/>
      <c r="B82" s="117"/>
      <c r="C82" s="117"/>
      <c r="D82" s="117"/>
      <c r="E82" s="117"/>
      <c r="F82" s="117"/>
      <c r="G82" s="117"/>
      <c r="H82" s="117"/>
      <c r="I82" s="117"/>
      <c r="J82" s="117"/>
      <c r="K82" s="117"/>
    </row>
    <row r="83" spans="1:11" ht="15">
      <c r="A83" s="117"/>
      <c r="B83" s="117"/>
      <c r="C83" s="117"/>
      <c r="D83" s="117"/>
      <c r="E83" s="117"/>
      <c r="F83" s="117"/>
      <c r="G83" s="117"/>
      <c r="H83" s="117"/>
      <c r="I83" s="117"/>
      <c r="J83" s="117"/>
      <c r="K83" s="117"/>
    </row>
    <row r="84" spans="1:11" ht="15">
      <c r="A84" s="117"/>
      <c r="B84" s="117"/>
      <c r="C84" s="117"/>
      <c r="D84" s="117"/>
      <c r="E84" s="117"/>
      <c r="F84" s="117"/>
      <c r="G84" s="117"/>
      <c r="H84" s="117"/>
      <c r="I84" s="117"/>
      <c r="J84" s="117"/>
      <c r="K84" s="117"/>
    </row>
    <row r="85" spans="1:11" ht="15">
      <c r="A85" s="117"/>
      <c r="B85" s="117"/>
      <c r="C85" s="117"/>
      <c r="D85" s="117"/>
      <c r="E85" s="117"/>
      <c r="F85" s="117"/>
      <c r="G85" s="117"/>
      <c r="H85" s="117"/>
      <c r="I85" s="117"/>
      <c r="J85" s="117"/>
      <c r="K85" s="117"/>
    </row>
    <row r="86" spans="1:11" ht="15">
      <c r="A86" s="117"/>
      <c r="B86" s="117"/>
      <c r="C86" s="117"/>
      <c r="D86" s="117"/>
      <c r="E86" s="117"/>
      <c r="F86" s="117"/>
      <c r="G86" s="117"/>
      <c r="H86" s="117"/>
      <c r="I86" s="117"/>
      <c r="J86" s="117"/>
      <c r="K86" s="117"/>
    </row>
    <row r="87" spans="1:11" ht="15">
      <c r="A87" s="117"/>
      <c r="B87" s="117"/>
      <c r="C87" s="117"/>
      <c r="D87" s="117"/>
      <c r="E87" s="117"/>
      <c r="F87" s="117"/>
      <c r="G87" s="117"/>
      <c r="H87" s="117"/>
      <c r="I87" s="117"/>
      <c r="J87" s="117"/>
      <c r="K87" s="117"/>
    </row>
    <row r="88" spans="1:11" ht="15">
      <c r="A88" s="117"/>
      <c r="B88" s="117"/>
      <c r="C88" s="117"/>
      <c r="D88" s="117"/>
      <c r="E88" s="117"/>
      <c r="F88" s="117"/>
      <c r="G88" s="117"/>
      <c r="H88" s="117"/>
      <c r="I88" s="117"/>
      <c r="J88" s="117"/>
      <c r="K88" s="117"/>
    </row>
    <row r="89" spans="1:11" ht="15">
      <c r="A89" s="117"/>
      <c r="B89" s="117"/>
      <c r="C89" s="117"/>
      <c r="D89" s="117"/>
      <c r="E89" s="117"/>
      <c r="F89" s="117"/>
      <c r="G89" s="117"/>
      <c r="H89" s="117"/>
      <c r="I89" s="117"/>
      <c r="J89" s="117"/>
      <c r="K89" s="117"/>
    </row>
    <row r="90" spans="1:11" ht="15">
      <c r="A90" s="117"/>
      <c r="B90" s="117"/>
      <c r="C90" s="117"/>
      <c r="D90" s="117"/>
      <c r="E90" s="117"/>
      <c r="F90" s="117"/>
      <c r="G90" s="117"/>
      <c r="H90" s="117"/>
      <c r="I90" s="117"/>
      <c r="J90" s="117"/>
      <c r="K90" s="117"/>
    </row>
    <row r="91" spans="1:11" ht="15">
      <c r="A91" s="117"/>
      <c r="B91" s="117"/>
      <c r="C91" s="117"/>
      <c r="D91" s="117"/>
      <c r="E91" s="117"/>
      <c r="F91" s="117"/>
      <c r="G91" s="117"/>
      <c r="H91" s="117"/>
      <c r="I91" s="117"/>
      <c r="J91" s="117"/>
      <c r="K91" s="117"/>
    </row>
    <row r="92" spans="1:11" ht="15">
      <c r="A92" s="117"/>
      <c r="B92" s="117"/>
      <c r="C92" s="117"/>
      <c r="D92" s="117"/>
      <c r="E92" s="117"/>
      <c r="F92" s="117"/>
      <c r="G92" s="117"/>
      <c r="H92" s="117"/>
      <c r="I92" s="117"/>
      <c r="J92" s="117"/>
      <c r="K92" s="117"/>
    </row>
    <row r="93" spans="1:11" ht="15">
      <c r="A93" s="117"/>
      <c r="B93" s="117"/>
      <c r="C93" s="117"/>
      <c r="D93" s="117"/>
      <c r="E93" s="117"/>
      <c r="F93" s="117"/>
      <c r="G93" s="117"/>
      <c r="H93" s="117"/>
      <c r="I93" s="117"/>
      <c r="J93" s="117"/>
      <c r="K93" s="117"/>
    </row>
    <row r="94" spans="1:11" ht="15">
      <c r="A94" s="117"/>
      <c r="B94" s="117"/>
      <c r="C94" s="117"/>
      <c r="D94" s="117"/>
      <c r="E94" s="117"/>
      <c r="F94" s="117"/>
      <c r="G94" s="117"/>
      <c r="H94" s="117"/>
      <c r="I94" s="117"/>
      <c r="J94" s="117"/>
      <c r="K94" s="117"/>
    </row>
    <row r="95" spans="1:11" ht="15">
      <c r="A95" s="117"/>
      <c r="B95" s="117"/>
      <c r="C95" s="117"/>
      <c r="D95" s="117"/>
      <c r="E95" s="117"/>
      <c r="F95" s="117"/>
      <c r="G95" s="117"/>
      <c r="H95" s="117"/>
      <c r="I95" s="117"/>
      <c r="J95" s="117"/>
      <c r="K95" s="117"/>
    </row>
    <row r="96" spans="1:11" ht="15">
      <c r="A96" s="117"/>
      <c r="B96" s="117"/>
      <c r="C96" s="117"/>
      <c r="D96" s="117"/>
      <c r="E96" s="117"/>
      <c r="F96" s="117"/>
      <c r="G96" s="117"/>
      <c r="H96" s="117"/>
      <c r="I96" s="117"/>
      <c r="J96" s="117"/>
      <c r="K96" s="117"/>
    </row>
    <row r="97" spans="1:11" ht="15">
      <c r="A97" s="117"/>
      <c r="B97" s="117"/>
      <c r="C97" s="117"/>
      <c r="D97" s="117"/>
      <c r="E97" s="117"/>
      <c r="F97" s="117"/>
      <c r="G97" s="117"/>
      <c r="H97" s="117"/>
      <c r="I97" s="117"/>
      <c r="J97" s="117"/>
      <c r="K97" s="117"/>
    </row>
    <row r="98" spans="1:11" ht="15">
      <c r="A98" s="117"/>
      <c r="B98" s="117"/>
      <c r="C98" s="117"/>
      <c r="D98" s="117"/>
      <c r="E98" s="117"/>
      <c r="F98" s="117"/>
      <c r="G98" s="117"/>
      <c r="H98" s="117"/>
      <c r="I98" s="117"/>
      <c r="J98" s="117"/>
      <c r="K98" s="117"/>
    </row>
    <row r="99" spans="1:11" ht="15">
      <c r="A99" s="117"/>
      <c r="B99" s="117"/>
      <c r="H99" s="117"/>
      <c r="I99" s="117"/>
      <c r="J99" s="117"/>
      <c r="K99" s="117"/>
    </row>
    <row r="100" spans="1:11" ht="15">
      <c r="A100" s="117"/>
      <c r="B100" s="117"/>
      <c r="H100" s="117"/>
      <c r="I100" s="117"/>
      <c r="J100" s="117"/>
      <c r="K100" s="117"/>
    </row>
    <row r="101" spans="1:11" ht="15">
      <c r="A101" s="117"/>
      <c r="B101" s="117"/>
      <c r="H101" s="117"/>
      <c r="I101" s="117"/>
      <c r="J101" s="117"/>
      <c r="K101" s="117"/>
    </row>
    <row r="102" spans="1:11" ht="15">
      <c r="A102" s="117"/>
      <c r="B102" s="117"/>
      <c r="H102" s="117"/>
      <c r="I102" s="117"/>
      <c r="J102" s="117"/>
      <c r="K102" s="117"/>
    </row>
    <row r="103" spans="1:11" ht="15">
      <c r="A103" s="117"/>
      <c r="B103" s="117"/>
      <c r="H103" s="117"/>
      <c r="I103" s="117"/>
      <c r="J103" s="117"/>
      <c r="K103" s="117"/>
    </row>
    <row r="104" spans="1:11" ht="15">
      <c r="A104" s="117"/>
      <c r="B104" s="117"/>
      <c r="H104" s="117"/>
      <c r="I104" s="117"/>
      <c r="J104" s="117"/>
      <c r="K104" s="117"/>
    </row>
    <row r="105" spans="1:11" ht="15">
      <c r="A105" s="117"/>
      <c r="B105" s="117"/>
      <c r="H105" s="117"/>
      <c r="I105" s="117"/>
      <c r="J105" s="117"/>
      <c r="K105" s="117"/>
    </row>
    <row r="106" spans="1:11" ht="15">
      <c r="A106" s="117"/>
      <c r="B106" s="117"/>
      <c r="H106" s="117"/>
      <c r="I106" s="117"/>
      <c r="J106" s="117"/>
      <c r="K106" s="117"/>
    </row>
    <row r="107" spans="1:11" ht="15">
      <c r="A107" s="117"/>
      <c r="B107" s="117"/>
      <c r="H107" s="117"/>
      <c r="I107" s="117"/>
      <c r="J107" s="117"/>
      <c r="K107" s="117"/>
    </row>
    <row r="108" spans="2:10" ht="15">
      <c r="B108" s="117"/>
      <c r="J108" s="117"/>
    </row>
  </sheetData>
  <sheetProtection/>
  <mergeCells count="44">
    <mergeCell ref="L24:L25"/>
    <mergeCell ref="D41:E41"/>
    <mergeCell ref="F41:I41"/>
    <mergeCell ref="D23:E23"/>
    <mergeCell ref="F23:G23"/>
    <mergeCell ref="E29:H29"/>
    <mergeCell ref="E30:H30"/>
    <mergeCell ref="D32:E32"/>
    <mergeCell ref="D35:E35"/>
    <mergeCell ref="F35:G35"/>
    <mergeCell ref="D18:I21"/>
    <mergeCell ref="D24:E24"/>
    <mergeCell ref="D25:E25"/>
    <mergeCell ref="D26:E26"/>
    <mergeCell ref="F24:G24"/>
    <mergeCell ref="F25:G25"/>
    <mergeCell ref="F26:G26"/>
    <mergeCell ref="G49:I49"/>
    <mergeCell ref="F34:G34"/>
    <mergeCell ref="G44:I44"/>
    <mergeCell ref="G45:I45"/>
    <mergeCell ref="G46:I46"/>
    <mergeCell ref="G47:I47"/>
    <mergeCell ref="G48:I48"/>
    <mergeCell ref="C3:I3"/>
    <mergeCell ref="C4:I4"/>
    <mergeCell ref="C17:H17"/>
    <mergeCell ref="D8:E8"/>
    <mergeCell ref="D9:E9"/>
    <mergeCell ref="D10:E10"/>
    <mergeCell ref="D7:E7"/>
    <mergeCell ref="F7:G7"/>
    <mergeCell ref="F10:G10"/>
    <mergeCell ref="F9:G9"/>
    <mergeCell ref="F8:G8"/>
    <mergeCell ref="E14:H14"/>
    <mergeCell ref="E15:H15"/>
    <mergeCell ref="D13:I13"/>
    <mergeCell ref="E38:H38"/>
    <mergeCell ref="E39:H39"/>
    <mergeCell ref="F32:G32"/>
    <mergeCell ref="D33:E33"/>
    <mergeCell ref="F33:G33"/>
    <mergeCell ref="D34:E34"/>
  </mergeCells>
  <hyperlinks>
    <hyperlink ref="E15" r:id="rId1" display="gwen.maru@undp.org "/>
    <hyperlink ref="E30" r:id="rId2" display="jacobekinye@gmail.com"/>
  </hyperlinks>
  <printOptions/>
  <pageMargins left="0.2" right="0.21" top="0.17" bottom="0.17" header="0.17" footer="0.17"/>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B2:I32"/>
  <sheetViews>
    <sheetView zoomScalePageLayoutView="0" workbookViewId="0" topLeftCell="A1">
      <selection activeCell="H8" sqref="H8"/>
    </sheetView>
  </sheetViews>
  <sheetFormatPr defaultColWidth="9.140625" defaultRowHeight="15"/>
  <cols>
    <col min="1" max="1" width="1.421875" style="0" customWidth="1"/>
    <col min="2" max="2" width="1.8515625" style="0" customWidth="1"/>
    <col min="3" max="3" width="15.28125" style="0" customWidth="1"/>
    <col min="4" max="4" width="11.421875" style="0" customWidth="1"/>
    <col min="5" max="5" width="9.140625" style="0" customWidth="1"/>
    <col min="6" max="6" width="27.7109375" style="0" customWidth="1"/>
    <col min="7" max="7" width="17.00390625" style="0" customWidth="1"/>
    <col min="8" max="8" width="46.7109375" style="0" customWidth="1"/>
    <col min="9" max="9" width="2.28125" style="0" customWidth="1"/>
    <col min="10" max="10" width="1.7109375" style="0" customWidth="1"/>
  </cols>
  <sheetData>
    <row r="1" ht="15.75" thickBot="1"/>
    <row r="2" spans="2:9" ht="15.75" thickBot="1">
      <c r="B2" s="55"/>
      <c r="C2" s="56"/>
      <c r="D2" s="57"/>
      <c r="E2" s="57"/>
      <c r="F2" s="57"/>
      <c r="G2" s="57"/>
      <c r="H2" s="57"/>
      <c r="I2" s="58"/>
    </row>
    <row r="3" spans="2:9" ht="21" thickBot="1">
      <c r="B3" s="108"/>
      <c r="C3" s="301" t="s">
        <v>261</v>
      </c>
      <c r="D3" s="401"/>
      <c r="E3" s="401"/>
      <c r="F3" s="401"/>
      <c r="G3" s="401"/>
      <c r="H3" s="402"/>
      <c r="I3" s="110"/>
    </row>
    <row r="4" spans="2:9" ht="15">
      <c r="B4" s="59"/>
      <c r="C4" s="403" t="s">
        <v>262</v>
      </c>
      <c r="D4" s="403"/>
      <c r="E4" s="403"/>
      <c r="F4" s="403"/>
      <c r="G4" s="403"/>
      <c r="H4" s="403"/>
      <c r="I4" s="60"/>
    </row>
    <row r="5" spans="2:9" ht="15">
      <c r="B5" s="59"/>
      <c r="C5" s="404"/>
      <c r="D5" s="404"/>
      <c r="E5" s="404"/>
      <c r="F5" s="404"/>
      <c r="G5" s="404"/>
      <c r="H5" s="404"/>
      <c r="I5" s="60"/>
    </row>
    <row r="6" spans="2:9" ht="30.75" customHeight="1" thickBot="1">
      <c r="B6" s="59"/>
      <c r="C6" s="409" t="s">
        <v>263</v>
      </c>
      <c r="D6" s="409"/>
      <c r="E6" s="62"/>
      <c r="F6" s="62"/>
      <c r="G6" s="62"/>
      <c r="H6" s="62"/>
      <c r="I6" s="60"/>
    </row>
    <row r="7" spans="2:9" ht="30" customHeight="1" thickBot="1">
      <c r="B7" s="59"/>
      <c r="C7" s="187" t="s">
        <v>260</v>
      </c>
      <c r="D7" s="405" t="s">
        <v>259</v>
      </c>
      <c r="E7" s="406"/>
      <c r="F7" s="122" t="s">
        <v>255</v>
      </c>
      <c r="G7" s="123" t="s">
        <v>293</v>
      </c>
      <c r="H7" s="122" t="s">
        <v>302</v>
      </c>
      <c r="I7" s="60"/>
    </row>
    <row r="8" spans="2:9" ht="80.25" customHeight="1">
      <c r="B8" s="64"/>
      <c r="C8" s="388" t="s">
        <v>380</v>
      </c>
      <c r="D8" s="407" t="s">
        <v>372</v>
      </c>
      <c r="E8" s="408"/>
      <c r="F8" s="385" t="s">
        <v>375</v>
      </c>
      <c r="G8" s="214" t="s">
        <v>376</v>
      </c>
      <c r="H8" s="214" t="s">
        <v>377</v>
      </c>
      <c r="I8" s="65"/>
    </row>
    <row r="9" spans="2:9" ht="76.5" customHeight="1">
      <c r="B9" s="64"/>
      <c r="C9" s="386"/>
      <c r="D9" s="379" t="s">
        <v>373</v>
      </c>
      <c r="E9" s="380"/>
      <c r="F9" s="386"/>
      <c r="G9" s="214" t="s">
        <v>376</v>
      </c>
      <c r="H9" s="215" t="s">
        <v>378</v>
      </c>
      <c r="I9" s="65"/>
    </row>
    <row r="10" spans="2:9" ht="94.5" customHeight="1">
      <c r="B10" s="64"/>
      <c r="C10" s="387"/>
      <c r="D10" s="379" t="s">
        <v>374</v>
      </c>
      <c r="E10" s="380"/>
      <c r="F10" s="387"/>
      <c r="G10" s="214" t="s">
        <v>376</v>
      </c>
      <c r="H10" s="215" t="s">
        <v>379</v>
      </c>
      <c r="I10" s="65"/>
    </row>
    <row r="11" spans="2:9" ht="288.75" customHeight="1">
      <c r="B11" s="64"/>
      <c r="C11" s="393" t="s">
        <v>389</v>
      </c>
      <c r="D11" s="379" t="s">
        <v>391</v>
      </c>
      <c r="E11" s="380"/>
      <c r="F11" s="215" t="s">
        <v>381</v>
      </c>
      <c r="G11" s="215" t="s">
        <v>376</v>
      </c>
      <c r="H11" s="215" t="s">
        <v>385</v>
      </c>
      <c r="I11" s="65"/>
    </row>
    <row r="12" spans="2:9" ht="135.75" customHeight="1">
      <c r="B12" s="64"/>
      <c r="C12" s="394"/>
      <c r="D12" s="379" t="s">
        <v>392</v>
      </c>
      <c r="E12" s="380"/>
      <c r="F12" s="215" t="s">
        <v>382</v>
      </c>
      <c r="G12" s="215"/>
      <c r="H12" s="215" t="s">
        <v>386</v>
      </c>
      <c r="I12" s="65"/>
    </row>
    <row r="13" spans="2:9" ht="60">
      <c r="B13" s="64"/>
      <c r="C13" s="394"/>
      <c r="D13" s="379" t="s">
        <v>393</v>
      </c>
      <c r="E13" s="380"/>
      <c r="F13" s="215" t="s">
        <v>383</v>
      </c>
      <c r="G13" s="215" t="s">
        <v>390</v>
      </c>
      <c r="H13" s="215" t="s">
        <v>387</v>
      </c>
      <c r="I13" s="65"/>
    </row>
    <row r="14" spans="2:9" ht="60">
      <c r="B14" s="64"/>
      <c r="C14" s="394"/>
      <c r="D14" s="379" t="s">
        <v>394</v>
      </c>
      <c r="E14" s="380"/>
      <c r="F14" s="215" t="s">
        <v>384</v>
      </c>
      <c r="G14" s="215" t="s">
        <v>376</v>
      </c>
      <c r="H14" s="215" t="s">
        <v>388</v>
      </c>
      <c r="I14" s="65"/>
    </row>
    <row r="15" spans="2:9" ht="81.75" customHeight="1">
      <c r="B15" s="64"/>
      <c r="C15" s="395"/>
      <c r="D15" s="381" t="s">
        <v>395</v>
      </c>
      <c r="E15" s="382"/>
      <c r="F15" s="213" t="s">
        <v>399</v>
      </c>
      <c r="G15" s="215" t="s">
        <v>376</v>
      </c>
      <c r="H15" s="213" t="s">
        <v>400</v>
      </c>
      <c r="I15" s="65"/>
    </row>
    <row r="16" spans="2:9" ht="60.75" customHeight="1">
      <c r="B16" s="64"/>
      <c r="C16" s="395"/>
      <c r="D16" s="381" t="s">
        <v>396</v>
      </c>
      <c r="E16" s="382"/>
      <c r="F16" s="213" t="s">
        <v>398</v>
      </c>
      <c r="G16" s="215" t="s">
        <v>376</v>
      </c>
      <c r="H16" s="213" t="s">
        <v>401</v>
      </c>
      <c r="I16" s="65"/>
    </row>
    <row r="17" spans="2:9" ht="45" customHeight="1">
      <c r="B17" s="64"/>
      <c r="C17" s="396"/>
      <c r="D17" s="381" t="s">
        <v>397</v>
      </c>
      <c r="E17" s="382"/>
      <c r="F17" s="213"/>
      <c r="G17" s="215" t="s">
        <v>376</v>
      </c>
      <c r="H17" s="213" t="s">
        <v>402</v>
      </c>
      <c r="I17" s="65"/>
    </row>
    <row r="18" spans="2:9" ht="179.25" customHeight="1">
      <c r="B18" s="64"/>
      <c r="C18" s="397" t="s">
        <v>403</v>
      </c>
      <c r="D18" s="383" t="s">
        <v>404</v>
      </c>
      <c r="E18" s="384"/>
      <c r="F18" s="217" t="s">
        <v>409</v>
      </c>
      <c r="G18" s="215" t="s">
        <v>376</v>
      </c>
      <c r="H18" s="217" t="s">
        <v>410</v>
      </c>
      <c r="I18" s="65"/>
    </row>
    <row r="19" spans="2:9" ht="136.5" customHeight="1">
      <c r="B19" s="64"/>
      <c r="C19" s="398"/>
      <c r="D19" s="383" t="s">
        <v>405</v>
      </c>
      <c r="E19" s="384"/>
      <c r="F19" s="217" t="s">
        <v>408</v>
      </c>
      <c r="G19" s="215" t="s">
        <v>376</v>
      </c>
      <c r="H19" s="217" t="s">
        <v>411</v>
      </c>
      <c r="I19" s="65"/>
    </row>
    <row r="20" spans="2:9" ht="76.5" customHeight="1">
      <c r="B20" s="64"/>
      <c r="C20" s="399"/>
      <c r="D20" s="383" t="s">
        <v>406</v>
      </c>
      <c r="E20" s="384"/>
      <c r="F20" s="217" t="s">
        <v>407</v>
      </c>
      <c r="G20" s="215" t="s">
        <v>376</v>
      </c>
      <c r="H20" s="217" t="s">
        <v>412</v>
      </c>
      <c r="I20" s="65"/>
    </row>
    <row r="21" spans="2:9" ht="90">
      <c r="B21" s="64"/>
      <c r="C21" s="397" t="s">
        <v>413</v>
      </c>
      <c r="D21" s="383" t="s">
        <v>414</v>
      </c>
      <c r="E21" s="384"/>
      <c r="F21" s="217" t="s">
        <v>415</v>
      </c>
      <c r="G21" s="215" t="s">
        <v>422</v>
      </c>
      <c r="H21" s="217" t="s">
        <v>419</v>
      </c>
      <c r="I21" s="65"/>
    </row>
    <row r="22" spans="2:9" ht="90">
      <c r="B22" s="64"/>
      <c r="C22" s="398"/>
      <c r="D22" s="383" t="s">
        <v>416</v>
      </c>
      <c r="E22" s="384"/>
      <c r="F22" s="217" t="s">
        <v>417</v>
      </c>
      <c r="G22" s="215" t="s">
        <v>376</v>
      </c>
      <c r="H22" s="217" t="s">
        <v>420</v>
      </c>
      <c r="I22" s="65"/>
    </row>
    <row r="23" spans="2:9" ht="47.25" customHeight="1">
      <c r="B23" s="64"/>
      <c r="C23" s="400"/>
      <c r="D23" s="391" t="s">
        <v>418</v>
      </c>
      <c r="E23" s="392"/>
      <c r="F23" s="217" t="s">
        <v>448</v>
      </c>
      <c r="G23" s="215" t="s">
        <v>376</v>
      </c>
      <c r="H23" s="217" t="s">
        <v>421</v>
      </c>
      <c r="I23" s="65"/>
    </row>
    <row r="24" spans="2:9" ht="76.5" customHeight="1">
      <c r="B24" s="64"/>
      <c r="C24" s="397" t="s">
        <v>423</v>
      </c>
      <c r="D24" s="383" t="s">
        <v>424</v>
      </c>
      <c r="E24" s="384"/>
      <c r="F24" s="217" t="s">
        <v>449</v>
      </c>
      <c r="G24" s="215" t="s">
        <v>376</v>
      </c>
      <c r="H24" s="217" t="s">
        <v>429</v>
      </c>
      <c r="I24" s="65"/>
    </row>
    <row r="25" spans="2:9" ht="60">
      <c r="B25" s="64"/>
      <c r="C25" s="398"/>
      <c r="D25" s="383" t="s">
        <v>425</v>
      </c>
      <c r="E25" s="384"/>
      <c r="F25" s="217" t="s">
        <v>427</v>
      </c>
      <c r="G25" s="215" t="s">
        <v>376</v>
      </c>
      <c r="H25" s="217" t="s">
        <v>430</v>
      </c>
      <c r="I25" s="65"/>
    </row>
    <row r="26" spans="2:9" ht="135">
      <c r="B26" s="64"/>
      <c r="C26" s="399"/>
      <c r="D26" s="383" t="s">
        <v>426</v>
      </c>
      <c r="E26" s="384"/>
      <c r="F26" s="217" t="s">
        <v>428</v>
      </c>
      <c r="G26" s="215" t="s">
        <v>376</v>
      </c>
      <c r="H26" s="217" t="s">
        <v>431</v>
      </c>
      <c r="I26" s="65"/>
    </row>
    <row r="27" spans="2:9" ht="15">
      <c r="B27" s="64"/>
      <c r="C27" s="216"/>
      <c r="D27" s="383"/>
      <c r="E27" s="384"/>
      <c r="F27" s="217"/>
      <c r="G27" s="217"/>
      <c r="H27" s="217"/>
      <c r="I27" s="65"/>
    </row>
    <row r="28" spans="2:9" ht="15">
      <c r="B28" s="64"/>
      <c r="C28" s="216"/>
      <c r="D28" s="383"/>
      <c r="E28" s="384"/>
      <c r="F28" s="217"/>
      <c r="G28" s="217"/>
      <c r="H28" s="217"/>
      <c r="I28" s="65"/>
    </row>
    <row r="29" spans="2:9" ht="15">
      <c r="B29" s="64"/>
      <c r="C29" s="216"/>
      <c r="D29" s="383"/>
      <c r="E29" s="384"/>
      <c r="F29" s="217"/>
      <c r="G29" s="217"/>
      <c r="H29" s="217"/>
      <c r="I29" s="65"/>
    </row>
    <row r="30" spans="2:9" ht="15">
      <c r="B30" s="64"/>
      <c r="C30" s="216"/>
      <c r="D30" s="383"/>
      <c r="E30" s="384"/>
      <c r="F30" s="217"/>
      <c r="G30" s="217"/>
      <c r="H30" s="217"/>
      <c r="I30" s="65"/>
    </row>
    <row r="31" spans="2:9" ht="15.75" thickBot="1">
      <c r="B31" s="64"/>
      <c r="C31" s="218"/>
      <c r="D31" s="389"/>
      <c r="E31" s="390"/>
      <c r="F31" s="219"/>
      <c r="G31" s="219"/>
      <c r="H31" s="219"/>
      <c r="I31" s="65"/>
    </row>
    <row r="32" spans="2:9" ht="15.75" thickBot="1">
      <c r="B32" s="124"/>
      <c r="C32" s="125"/>
      <c r="D32" s="125"/>
      <c r="E32" s="125"/>
      <c r="F32" s="125"/>
      <c r="G32" s="125"/>
      <c r="H32" s="125"/>
      <c r="I32" s="126"/>
    </row>
  </sheetData>
  <sheetProtection/>
  <mergeCells count="35">
    <mergeCell ref="C11:C17"/>
    <mergeCell ref="C18:C20"/>
    <mergeCell ref="C21:C23"/>
    <mergeCell ref="C24:C26"/>
    <mergeCell ref="C3:H3"/>
    <mergeCell ref="C4:H4"/>
    <mergeCell ref="C5:H5"/>
    <mergeCell ref="D7:E7"/>
    <mergeCell ref="D8:E8"/>
    <mergeCell ref="C6:D6"/>
    <mergeCell ref="F8:F10"/>
    <mergeCell ref="C8:C10"/>
    <mergeCell ref="D9:E9"/>
    <mergeCell ref="D10:E10"/>
    <mergeCell ref="D31:E31"/>
    <mergeCell ref="D25:E25"/>
    <mergeCell ref="D19:E19"/>
    <mergeCell ref="D13:E13"/>
    <mergeCell ref="D30:E30"/>
    <mergeCell ref="D23:E23"/>
    <mergeCell ref="D24:E24"/>
    <mergeCell ref="D26:E26"/>
    <mergeCell ref="D27:E27"/>
    <mergeCell ref="D28:E28"/>
    <mergeCell ref="D29:E29"/>
    <mergeCell ref="D16:E16"/>
    <mergeCell ref="D21:E21"/>
    <mergeCell ref="D22:E22"/>
    <mergeCell ref="D20:E20"/>
    <mergeCell ref="D11:E11"/>
    <mergeCell ref="D12:E12"/>
    <mergeCell ref="D14:E14"/>
    <mergeCell ref="D15:E15"/>
    <mergeCell ref="D17:E17"/>
    <mergeCell ref="D18:E18"/>
  </mergeCells>
  <printOptions/>
  <pageMargins left="0.25" right="0.25" top="0.17" bottom="0.17" header="0.17" footer="0.17"/>
  <pageSetup horizontalDpi="600" verticalDpi="600" orientation="landscape"/>
</worksheet>
</file>

<file path=xl/worksheets/sheet6.xml><?xml version="1.0" encoding="utf-8"?>
<worksheet xmlns="http://schemas.openxmlformats.org/spreadsheetml/2006/main" xmlns:r="http://schemas.openxmlformats.org/officeDocument/2006/relationships">
  <dimension ref="B2:E29"/>
  <sheetViews>
    <sheetView zoomScalePageLayoutView="0" workbookViewId="0" topLeftCell="A1">
      <selection activeCell="D10" sqref="D10"/>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42"/>
      <c r="C2" s="83"/>
      <c r="D2" s="83"/>
      <c r="E2" s="84"/>
    </row>
    <row r="3" spans="2:5" ht="19.5" thickBot="1">
      <c r="B3" s="143"/>
      <c r="C3" s="411" t="s">
        <v>278</v>
      </c>
      <c r="D3" s="412"/>
      <c r="E3" s="144"/>
    </row>
    <row r="4" spans="2:5" ht="15">
      <c r="B4" s="143"/>
      <c r="C4" s="145"/>
      <c r="D4" s="145"/>
      <c r="E4" s="144"/>
    </row>
    <row r="5" spans="2:5" ht="15.75" thickBot="1">
      <c r="B5" s="143"/>
      <c r="C5" s="146" t="s">
        <v>317</v>
      </c>
      <c r="D5" s="145"/>
      <c r="E5" s="144"/>
    </row>
    <row r="6" spans="2:5" ht="15.75" thickBot="1">
      <c r="B6" s="143"/>
      <c r="C6" s="154" t="s">
        <v>279</v>
      </c>
      <c r="D6" s="155" t="s">
        <v>280</v>
      </c>
      <c r="E6" s="144"/>
    </row>
    <row r="7" spans="2:5" ht="60.75" thickBot="1">
      <c r="B7" s="143"/>
      <c r="C7" s="147" t="s">
        <v>321</v>
      </c>
      <c r="D7" s="148" t="s">
        <v>489</v>
      </c>
      <c r="E7" s="144"/>
    </row>
    <row r="8" spans="2:5" ht="45.75" thickBot="1">
      <c r="B8" s="143"/>
      <c r="C8" s="149" t="s">
        <v>322</v>
      </c>
      <c r="D8" s="150" t="s">
        <v>490</v>
      </c>
      <c r="E8" s="144"/>
    </row>
    <row r="9" spans="2:5" ht="60.75" thickBot="1">
      <c r="B9" s="143"/>
      <c r="C9" s="151" t="s">
        <v>281</v>
      </c>
      <c r="D9" s="152" t="s">
        <v>491</v>
      </c>
      <c r="E9" s="144"/>
    </row>
    <row r="10" spans="2:5" ht="75.75" thickBot="1">
      <c r="B10" s="143"/>
      <c r="C10" s="147" t="s">
        <v>294</v>
      </c>
      <c r="D10" s="148" t="s">
        <v>492</v>
      </c>
      <c r="E10" s="144"/>
    </row>
    <row r="11" spans="2:5" ht="15">
      <c r="B11" s="143"/>
      <c r="C11" s="145"/>
      <c r="D11" s="145"/>
      <c r="E11" s="144"/>
    </row>
    <row r="12" spans="2:5" ht="15.75" thickBot="1">
      <c r="B12" s="143"/>
      <c r="C12" s="413" t="s">
        <v>318</v>
      </c>
      <c r="D12" s="413"/>
      <c r="E12" s="144"/>
    </row>
    <row r="13" spans="2:5" ht="15.75" thickBot="1">
      <c r="B13" s="143"/>
      <c r="C13" s="156" t="s">
        <v>282</v>
      </c>
      <c r="D13" s="156" t="s">
        <v>280</v>
      </c>
      <c r="E13" s="144"/>
    </row>
    <row r="14" spans="2:5" ht="15.75" thickBot="1">
      <c r="B14" s="143"/>
      <c r="C14" s="410" t="s">
        <v>319</v>
      </c>
      <c r="D14" s="410"/>
      <c r="E14" s="144"/>
    </row>
    <row r="15" spans="2:5" ht="90.75" thickBot="1">
      <c r="B15" s="143"/>
      <c r="C15" s="151" t="s">
        <v>323</v>
      </c>
      <c r="D15" s="226" t="s">
        <v>444</v>
      </c>
      <c r="E15" s="144"/>
    </row>
    <row r="16" spans="2:5" ht="60.75" thickBot="1">
      <c r="B16" s="143"/>
      <c r="C16" s="151" t="s">
        <v>324</v>
      </c>
      <c r="D16" s="226" t="s">
        <v>444</v>
      </c>
      <c r="E16" s="144"/>
    </row>
    <row r="17" spans="2:5" ht="15.75" thickBot="1">
      <c r="B17" s="143"/>
      <c r="C17" s="410" t="s">
        <v>320</v>
      </c>
      <c r="D17" s="410"/>
      <c r="E17" s="144"/>
    </row>
    <row r="18" spans="2:5" ht="90.75" thickBot="1">
      <c r="B18" s="143"/>
      <c r="C18" s="151" t="s">
        <v>325</v>
      </c>
      <c r="D18" s="226" t="s">
        <v>445</v>
      </c>
      <c r="E18" s="144"/>
    </row>
    <row r="19" spans="2:5" ht="60.75" thickBot="1">
      <c r="B19" s="143"/>
      <c r="C19" s="151" t="s">
        <v>316</v>
      </c>
      <c r="D19" s="226" t="s">
        <v>445</v>
      </c>
      <c r="E19" s="144"/>
    </row>
    <row r="20" spans="2:5" ht="15.75" thickBot="1">
      <c r="B20" s="143"/>
      <c r="C20" s="410" t="s">
        <v>283</v>
      </c>
      <c r="D20" s="410"/>
      <c r="E20" s="144"/>
    </row>
    <row r="21" spans="2:5" ht="30.75" thickBot="1">
      <c r="B21" s="143"/>
      <c r="C21" s="227" t="s">
        <v>284</v>
      </c>
      <c r="D21" s="227" t="s">
        <v>446</v>
      </c>
      <c r="E21" s="144"/>
    </row>
    <row r="22" spans="2:5" ht="45.75" thickBot="1">
      <c r="B22" s="143"/>
      <c r="C22" s="227" t="s">
        <v>285</v>
      </c>
      <c r="D22" s="227" t="s">
        <v>446</v>
      </c>
      <c r="E22" s="144"/>
    </row>
    <row r="23" spans="2:5" ht="30.75" thickBot="1">
      <c r="B23" s="143"/>
      <c r="C23" s="227" t="s">
        <v>286</v>
      </c>
      <c r="D23" s="227" t="s">
        <v>446</v>
      </c>
      <c r="E23" s="144"/>
    </row>
    <row r="24" spans="2:5" ht="15.75" thickBot="1">
      <c r="B24" s="143"/>
      <c r="C24" s="410" t="s">
        <v>287</v>
      </c>
      <c r="D24" s="410"/>
      <c r="E24" s="144"/>
    </row>
    <row r="25" spans="2:5" ht="60.75" thickBot="1">
      <c r="B25" s="143"/>
      <c r="C25" s="220" t="s">
        <v>326</v>
      </c>
      <c r="D25" s="227" t="s">
        <v>446</v>
      </c>
      <c r="E25" s="144"/>
    </row>
    <row r="26" spans="2:5" ht="30.75" thickBot="1">
      <c r="B26" s="143"/>
      <c r="C26" s="220" t="s">
        <v>327</v>
      </c>
      <c r="D26" s="227" t="s">
        <v>446</v>
      </c>
      <c r="E26" s="144"/>
    </row>
    <row r="27" spans="2:5" ht="75.75" thickBot="1">
      <c r="B27" s="143"/>
      <c r="C27" s="220" t="s">
        <v>288</v>
      </c>
      <c r="D27" s="228" t="s">
        <v>432</v>
      </c>
      <c r="E27" s="144"/>
    </row>
    <row r="28" spans="2:5" ht="45.75" thickBot="1">
      <c r="B28" s="143"/>
      <c r="C28" s="220" t="s">
        <v>328</v>
      </c>
      <c r="D28" s="227" t="s">
        <v>446</v>
      </c>
      <c r="E28" s="144"/>
    </row>
    <row r="29" spans="2:5" ht="15.75" thickBot="1">
      <c r="B29" s="188"/>
      <c r="C29" s="153"/>
      <c r="D29" s="153"/>
      <c r="E29" s="189"/>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1:AO41"/>
  <sheetViews>
    <sheetView zoomScale="70" zoomScaleNormal="70" zoomScalePageLayoutView="0" workbookViewId="0" topLeftCell="A8">
      <selection activeCell="C31" sqref="C31"/>
    </sheetView>
  </sheetViews>
  <sheetFormatPr defaultColWidth="9.140625" defaultRowHeight="15"/>
  <cols>
    <col min="1" max="1" width="2.28125" style="0" customWidth="1"/>
    <col min="2" max="2" width="37.28125" style="0" customWidth="1"/>
    <col min="3" max="3" width="10.8515625" style="0" customWidth="1"/>
    <col min="4" max="4" width="56.00390625" style="0" customWidth="1"/>
    <col min="5" max="5" width="13.8515625" style="0" customWidth="1"/>
    <col min="6" max="6" width="9.7109375" style="0" customWidth="1"/>
    <col min="7" max="7" width="8.421875" style="0" customWidth="1"/>
    <col min="8" max="8" width="6.7109375" style="0" customWidth="1"/>
    <col min="9" max="9" width="11.00390625" style="0" customWidth="1"/>
    <col min="10" max="11" width="5.28125" style="0" customWidth="1"/>
    <col min="12" max="13" width="5.421875" style="0" customWidth="1"/>
    <col min="14" max="14" width="1.8515625" style="0" customWidth="1"/>
    <col min="16" max="16" width="10.00390625" style="0" customWidth="1"/>
  </cols>
  <sheetData>
    <row r="1" spans="2:8" ht="15.75" thickBot="1">
      <c r="B1" s="115"/>
      <c r="C1" s="115"/>
      <c r="D1" s="115"/>
      <c r="E1" s="115"/>
      <c r="F1" s="115"/>
      <c r="G1" s="115"/>
      <c r="H1" s="115"/>
    </row>
    <row r="2" spans="2:13" ht="15" customHeight="1" thickBot="1">
      <c r="B2" s="112"/>
      <c r="C2" s="422"/>
      <c r="D2" s="422"/>
      <c r="E2" s="422"/>
      <c r="F2" s="422"/>
      <c r="G2" s="422"/>
      <c r="H2" s="106"/>
      <c r="I2" s="106"/>
      <c r="J2" s="106"/>
      <c r="K2" s="106"/>
      <c r="L2" s="106"/>
      <c r="M2" s="107"/>
    </row>
    <row r="3" spans="2:13" ht="27" thickBot="1">
      <c r="B3" s="113"/>
      <c r="C3" s="434" t="s">
        <v>305</v>
      </c>
      <c r="D3" s="435"/>
      <c r="E3" s="435"/>
      <c r="F3" s="436"/>
      <c r="G3" s="114"/>
      <c r="H3" s="109"/>
      <c r="I3" s="109"/>
      <c r="J3" s="109"/>
      <c r="K3" s="109"/>
      <c r="L3" s="109"/>
      <c r="M3" s="111"/>
    </row>
    <row r="4" spans="2:13" ht="15" customHeight="1">
      <c r="B4" s="113"/>
      <c r="C4" s="114"/>
      <c r="D4" s="114"/>
      <c r="E4" s="114"/>
      <c r="F4" s="114"/>
      <c r="G4" s="114"/>
      <c r="H4" s="109"/>
      <c r="I4" s="109"/>
      <c r="J4" s="109"/>
      <c r="K4" s="109"/>
      <c r="L4" s="109"/>
      <c r="M4" s="111"/>
    </row>
    <row r="5" spans="2:13" ht="15.75" customHeight="1" thickBot="1">
      <c r="B5" s="108"/>
      <c r="C5" s="109"/>
      <c r="D5" s="109"/>
      <c r="E5" s="109"/>
      <c r="F5" s="109"/>
      <c r="G5" s="109"/>
      <c r="H5" s="109"/>
      <c r="I5" s="109"/>
      <c r="J5" s="109"/>
      <c r="K5" s="109"/>
      <c r="L5" s="109"/>
      <c r="M5" s="111"/>
    </row>
    <row r="6" spans="2:13" ht="15.75" customHeight="1">
      <c r="B6" s="425" t="s">
        <v>242</v>
      </c>
      <c r="C6" s="426"/>
      <c r="D6" s="426"/>
      <c r="E6" s="426"/>
      <c r="F6" s="426"/>
      <c r="G6" s="426"/>
      <c r="H6" s="426"/>
      <c r="I6" s="426"/>
      <c r="J6" s="426"/>
      <c r="K6" s="426"/>
      <c r="L6" s="426"/>
      <c r="M6" s="427"/>
    </row>
    <row r="7" spans="2:13" ht="15.75" customHeight="1" thickBot="1">
      <c r="B7" s="428"/>
      <c r="C7" s="429"/>
      <c r="D7" s="429"/>
      <c r="E7" s="429"/>
      <c r="F7" s="429"/>
      <c r="G7" s="429"/>
      <c r="H7" s="429"/>
      <c r="I7" s="429"/>
      <c r="J7" s="429"/>
      <c r="K7" s="429"/>
      <c r="L7" s="429"/>
      <c r="M7" s="430"/>
    </row>
    <row r="8" spans="2:13" ht="15.75" customHeight="1">
      <c r="B8" s="425" t="s">
        <v>271</v>
      </c>
      <c r="C8" s="426"/>
      <c r="D8" s="426"/>
      <c r="E8" s="426"/>
      <c r="F8" s="426"/>
      <c r="G8" s="426"/>
      <c r="H8" s="426"/>
      <c r="I8" s="426"/>
      <c r="J8" s="426"/>
      <c r="K8" s="426"/>
      <c r="L8" s="426"/>
      <c r="M8" s="427"/>
    </row>
    <row r="9" spans="2:13" ht="15.75" customHeight="1" thickBot="1">
      <c r="B9" s="431" t="s">
        <v>243</v>
      </c>
      <c r="C9" s="432"/>
      <c r="D9" s="432"/>
      <c r="E9" s="432"/>
      <c r="F9" s="432"/>
      <c r="G9" s="432"/>
      <c r="H9" s="432"/>
      <c r="I9" s="432"/>
      <c r="J9" s="432"/>
      <c r="K9" s="432"/>
      <c r="L9" s="432"/>
      <c r="M9" s="433"/>
    </row>
    <row r="10" spans="2:13" ht="15.75" customHeight="1" thickBot="1">
      <c r="B10" s="51"/>
      <c r="C10" s="51"/>
      <c r="D10" s="51"/>
      <c r="E10" s="51"/>
      <c r="F10" s="51"/>
      <c r="G10" s="51"/>
      <c r="H10" s="51"/>
      <c r="I10" s="51"/>
      <c r="J10" s="51"/>
      <c r="K10" s="51"/>
      <c r="L10" s="51"/>
      <c r="M10" s="51"/>
    </row>
    <row r="11" spans="2:13" ht="15.75" thickBot="1">
      <c r="B11" s="440" t="s">
        <v>499</v>
      </c>
      <c r="C11" s="441"/>
      <c r="D11" s="442"/>
      <c r="E11" s="51"/>
      <c r="F11" s="51"/>
      <c r="G11" s="51"/>
      <c r="H11" s="13"/>
      <c r="I11" s="13"/>
      <c r="J11" s="13"/>
      <c r="K11" s="13"/>
      <c r="L11" s="13"/>
      <c r="M11" s="13"/>
    </row>
    <row r="12" spans="2:13" ht="8.25" customHeight="1" thickBot="1">
      <c r="B12" s="51"/>
      <c r="C12" s="51"/>
      <c r="D12" s="51"/>
      <c r="E12" s="51"/>
      <c r="F12" s="51"/>
      <c r="G12" s="51"/>
      <c r="H12" s="13"/>
      <c r="I12" s="13"/>
      <c r="J12" s="13"/>
      <c r="K12" s="13"/>
      <c r="L12" s="13"/>
      <c r="M12" s="13"/>
    </row>
    <row r="13" spans="2:13" ht="19.5" thickBot="1">
      <c r="B13" s="437" t="s">
        <v>244</v>
      </c>
      <c r="C13" s="438"/>
      <c r="D13" s="438"/>
      <c r="E13" s="438"/>
      <c r="F13" s="438"/>
      <c r="G13" s="438"/>
      <c r="H13" s="438"/>
      <c r="I13" s="438"/>
      <c r="J13" s="438"/>
      <c r="K13" s="438"/>
      <c r="L13" s="438"/>
      <c r="M13" s="439"/>
    </row>
    <row r="14" spans="2:16" s="41" customFormat="1" ht="51.75" thickBot="1">
      <c r="B14" s="195" t="s">
        <v>245</v>
      </c>
      <c r="C14" s="190" t="s">
        <v>246</v>
      </c>
      <c r="D14" s="190" t="s">
        <v>247</v>
      </c>
      <c r="E14" s="190" t="s">
        <v>246</v>
      </c>
      <c r="F14" s="423" t="s">
        <v>248</v>
      </c>
      <c r="G14" s="424"/>
      <c r="H14" s="423" t="s">
        <v>249</v>
      </c>
      <c r="I14" s="424"/>
      <c r="J14" s="423" t="s">
        <v>250</v>
      </c>
      <c r="K14" s="424"/>
      <c r="L14" s="423" t="s">
        <v>272</v>
      </c>
      <c r="M14" s="424"/>
      <c r="P14" s="118"/>
    </row>
    <row r="15" spans="2:41" ht="333" customHeight="1" thickBot="1">
      <c r="B15" s="192" t="s">
        <v>329</v>
      </c>
      <c r="C15" s="42">
        <v>1</v>
      </c>
      <c r="D15" s="193" t="s">
        <v>333</v>
      </c>
      <c r="E15" s="42">
        <v>1</v>
      </c>
      <c r="F15" s="414" t="s">
        <v>455</v>
      </c>
      <c r="G15" s="415"/>
      <c r="H15" s="420" t="s">
        <v>493</v>
      </c>
      <c r="I15" s="421"/>
      <c r="J15" s="414"/>
      <c r="K15" s="415"/>
      <c r="L15" s="414"/>
      <c r="M15" s="415"/>
      <c r="N15" s="9"/>
      <c r="O15" s="9"/>
      <c r="P15" s="120"/>
      <c r="Q15" s="9"/>
      <c r="R15" s="9"/>
      <c r="S15" s="9"/>
      <c r="T15" s="9"/>
      <c r="U15" s="9"/>
      <c r="V15" s="9"/>
      <c r="W15" s="9"/>
      <c r="X15" s="9"/>
      <c r="Y15" s="9"/>
      <c r="Z15" s="9"/>
      <c r="AA15" s="9"/>
      <c r="AB15" s="9"/>
      <c r="AC15" s="9"/>
      <c r="AD15" s="9"/>
      <c r="AE15" s="9"/>
      <c r="AF15" s="9"/>
      <c r="AG15" s="9"/>
      <c r="AH15" s="9"/>
      <c r="AI15" s="9"/>
      <c r="AJ15" s="115"/>
      <c r="AK15" s="115"/>
      <c r="AL15" s="115"/>
      <c r="AM15" s="115"/>
      <c r="AN15" s="115"/>
      <c r="AO15" s="115"/>
    </row>
    <row r="16" spans="2:13" ht="268.5" thickBot="1">
      <c r="B16" s="192" t="s">
        <v>329</v>
      </c>
      <c r="C16" s="258">
        <v>5</v>
      </c>
      <c r="D16" s="193" t="s">
        <v>332</v>
      </c>
      <c r="E16" s="258">
        <v>5</v>
      </c>
      <c r="F16" s="414" t="s">
        <v>496</v>
      </c>
      <c r="G16" s="415"/>
      <c r="H16" s="416" t="s">
        <v>500</v>
      </c>
      <c r="I16" s="417"/>
      <c r="J16" s="414"/>
      <c r="K16" s="415"/>
      <c r="L16" s="414"/>
      <c r="M16" s="415"/>
    </row>
    <row r="17" spans="2:13" s="6" customFormat="1" ht="9" customHeight="1" thickBot="1">
      <c r="B17" s="259"/>
      <c r="C17" s="260"/>
      <c r="D17" s="261"/>
      <c r="E17" s="260"/>
      <c r="F17" s="262"/>
      <c r="G17" s="263"/>
      <c r="H17" s="262"/>
      <c r="I17" s="263"/>
      <c r="J17" s="262"/>
      <c r="K17" s="263"/>
      <c r="L17" s="262"/>
      <c r="M17" s="263"/>
    </row>
    <row r="18" spans="2:41" s="41" customFormat="1" ht="48" customHeight="1" thickBot="1">
      <c r="B18" s="116" t="s">
        <v>251</v>
      </c>
      <c r="C18" s="132" t="s">
        <v>246</v>
      </c>
      <c r="D18" s="43" t="s">
        <v>252</v>
      </c>
      <c r="E18" s="132" t="s">
        <v>246</v>
      </c>
      <c r="F18" s="418" t="s">
        <v>248</v>
      </c>
      <c r="G18" s="419"/>
      <c r="H18" s="418" t="s">
        <v>249</v>
      </c>
      <c r="I18" s="419"/>
      <c r="J18" s="418" t="s">
        <v>250</v>
      </c>
      <c r="K18" s="419"/>
      <c r="L18" s="418" t="s">
        <v>272</v>
      </c>
      <c r="M18" s="419"/>
      <c r="N18" s="121"/>
      <c r="O18" s="121"/>
      <c r="P18" s="120"/>
      <c r="Q18" s="121"/>
      <c r="R18" s="121"/>
      <c r="S18" s="121"/>
      <c r="T18" s="121"/>
      <c r="U18" s="121"/>
      <c r="V18" s="121"/>
      <c r="W18" s="121"/>
      <c r="X18" s="121"/>
      <c r="Y18" s="121"/>
      <c r="Z18" s="121"/>
      <c r="AA18" s="121"/>
      <c r="AB18" s="121"/>
      <c r="AC18" s="121"/>
      <c r="AD18" s="121"/>
      <c r="AE18" s="121"/>
      <c r="AF18" s="121"/>
      <c r="AG18" s="121"/>
      <c r="AH18" s="121"/>
      <c r="AI18" s="121"/>
      <c r="AJ18" s="119"/>
      <c r="AK18" s="119"/>
      <c r="AL18" s="119"/>
      <c r="AM18" s="119"/>
      <c r="AN18" s="119"/>
      <c r="AO18" s="119"/>
    </row>
    <row r="19" spans="2:41" ht="331.5" customHeight="1" thickBot="1">
      <c r="B19" s="194" t="s">
        <v>330</v>
      </c>
      <c r="C19" s="257">
        <v>1</v>
      </c>
      <c r="D19" s="194" t="s">
        <v>450</v>
      </c>
      <c r="E19" s="44">
        <v>1.2</v>
      </c>
      <c r="F19" s="414" t="s">
        <v>454</v>
      </c>
      <c r="G19" s="415"/>
      <c r="H19" s="420" t="s">
        <v>501</v>
      </c>
      <c r="I19" s="421"/>
      <c r="J19" s="414"/>
      <c r="K19" s="415"/>
      <c r="L19" s="414"/>
      <c r="M19" s="415"/>
      <c r="N19" s="9"/>
      <c r="O19" s="9"/>
      <c r="P19" s="120"/>
      <c r="Q19" s="9"/>
      <c r="R19" s="9"/>
      <c r="S19" s="9"/>
      <c r="T19" s="9"/>
      <c r="U19" s="9"/>
      <c r="V19" s="9"/>
      <c r="W19" s="9"/>
      <c r="X19" s="9"/>
      <c r="Y19" s="9"/>
      <c r="Z19" s="9"/>
      <c r="AA19" s="9"/>
      <c r="AB19" s="9"/>
      <c r="AC19" s="9"/>
      <c r="AD19" s="9"/>
      <c r="AE19" s="9"/>
      <c r="AF19" s="9"/>
      <c r="AG19" s="9"/>
      <c r="AH19" s="9"/>
      <c r="AI19" s="9"/>
      <c r="AJ19" s="115"/>
      <c r="AK19" s="115"/>
      <c r="AL19" s="115"/>
      <c r="AM19" s="115"/>
      <c r="AN19" s="115"/>
      <c r="AO19" s="115"/>
    </row>
    <row r="20" spans="2:41" ht="331.5" customHeight="1" thickBot="1">
      <c r="B20" s="194" t="s">
        <v>330</v>
      </c>
      <c r="C20" s="257">
        <v>5</v>
      </c>
      <c r="D20" s="194" t="s">
        <v>450</v>
      </c>
      <c r="E20" s="257">
        <v>5</v>
      </c>
      <c r="F20" s="420" t="s">
        <v>457</v>
      </c>
      <c r="G20" s="421"/>
      <c r="H20" s="420" t="s">
        <v>497</v>
      </c>
      <c r="I20" s="421"/>
      <c r="J20" s="414"/>
      <c r="K20" s="415"/>
      <c r="L20" s="414"/>
      <c r="M20" s="415"/>
      <c r="N20" s="9"/>
      <c r="O20" s="9"/>
      <c r="P20" s="120"/>
      <c r="Q20" s="9"/>
      <c r="R20" s="9"/>
      <c r="S20" s="9"/>
      <c r="T20" s="9"/>
      <c r="U20" s="9"/>
      <c r="V20" s="9"/>
      <c r="W20" s="9"/>
      <c r="X20" s="9"/>
      <c r="Y20" s="9"/>
      <c r="Z20" s="9"/>
      <c r="AA20" s="9"/>
      <c r="AB20" s="9"/>
      <c r="AC20" s="9"/>
      <c r="AD20" s="9"/>
      <c r="AE20" s="9"/>
      <c r="AF20" s="9"/>
      <c r="AG20" s="9"/>
      <c r="AH20" s="9"/>
      <c r="AI20" s="9"/>
      <c r="AJ20" s="115"/>
      <c r="AK20" s="115"/>
      <c r="AL20" s="115"/>
      <c r="AM20" s="115"/>
      <c r="AN20" s="115"/>
      <c r="AO20" s="115"/>
    </row>
    <row r="21" spans="14:41" ht="15.75" thickBot="1">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row>
    <row r="22" spans="2:41" ht="19.5" thickBot="1">
      <c r="B22" s="437" t="s">
        <v>253</v>
      </c>
      <c r="C22" s="438"/>
      <c r="D22" s="438"/>
      <c r="E22" s="438"/>
      <c r="F22" s="438"/>
      <c r="G22" s="438"/>
      <c r="H22" s="438"/>
      <c r="I22" s="438"/>
      <c r="J22" s="438"/>
      <c r="K22" s="438"/>
      <c r="L22" s="438"/>
      <c r="M22" s="438"/>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row>
    <row r="23" spans="2:41" s="41" customFormat="1" ht="95.25" thickBot="1">
      <c r="B23" s="43" t="s">
        <v>245</v>
      </c>
      <c r="C23" s="132" t="s">
        <v>246</v>
      </c>
      <c r="D23" s="43" t="s">
        <v>247</v>
      </c>
      <c r="E23" s="132" t="s">
        <v>246</v>
      </c>
      <c r="F23" s="418" t="s">
        <v>254</v>
      </c>
      <c r="G23" s="419"/>
      <c r="H23" s="418" t="s">
        <v>255</v>
      </c>
      <c r="I23" s="419"/>
      <c r="J23" s="418" t="s">
        <v>250</v>
      </c>
      <c r="K23" s="419"/>
      <c r="L23" s="418" t="s">
        <v>272</v>
      </c>
      <c r="M23" s="446"/>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row>
    <row r="24" spans="2:13" ht="321.75" customHeight="1" thickBot="1">
      <c r="B24" s="192" t="s">
        <v>329</v>
      </c>
      <c r="C24" s="42">
        <v>2</v>
      </c>
      <c r="D24" s="193" t="s">
        <v>447</v>
      </c>
      <c r="E24" s="42">
        <v>2.1</v>
      </c>
      <c r="F24" s="414" t="s">
        <v>451</v>
      </c>
      <c r="G24" s="415"/>
      <c r="H24" s="420" t="s">
        <v>494</v>
      </c>
      <c r="I24" s="421"/>
      <c r="J24" s="414"/>
      <c r="K24" s="415"/>
      <c r="L24" s="414"/>
      <c r="M24" s="415"/>
    </row>
    <row r="25" spans="2:13" s="13" customFormat="1" ht="9.75" customHeight="1" thickBot="1">
      <c r="B25" s="45"/>
      <c r="C25" s="45"/>
      <c r="D25" s="45"/>
      <c r="E25" s="45"/>
      <c r="F25" s="443"/>
      <c r="G25" s="444"/>
      <c r="H25" s="444"/>
      <c r="I25" s="444"/>
      <c r="J25" s="444"/>
      <c r="K25" s="444"/>
      <c r="L25" s="444"/>
      <c r="M25" s="445"/>
    </row>
    <row r="26" spans="2:13" s="41" customFormat="1" ht="51.75" thickBot="1">
      <c r="B26" s="190" t="s">
        <v>251</v>
      </c>
      <c r="C26" s="190" t="s">
        <v>246</v>
      </c>
      <c r="D26" s="190" t="s">
        <v>252</v>
      </c>
      <c r="E26" s="190" t="s">
        <v>246</v>
      </c>
      <c r="F26" s="423" t="s">
        <v>254</v>
      </c>
      <c r="G26" s="424"/>
      <c r="H26" s="423" t="s">
        <v>255</v>
      </c>
      <c r="I26" s="424"/>
      <c r="J26" s="423" t="s">
        <v>250</v>
      </c>
      <c r="K26" s="424"/>
      <c r="L26" s="423" t="s">
        <v>272</v>
      </c>
      <c r="M26" s="424"/>
    </row>
    <row r="27" spans="2:13" ht="408.75" thickBot="1">
      <c r="B27" s="194" t="s">
        <v>330</v>
      </c>
      <c r="C27" s="44">
        <v>2.1</v>
      </c>
      <c r="D27" s="194" t="s">
        <v>502</v>
      </c>
      <c r="E27" s="44" t="s">
        <v>452</v>
      </c>
      <c r="F27" s="414" t="s">
        <v>453</v>
      </c>
      <c r="G27" s="415"/>
      <c r="H27" s="420" t="s">
        <v>495</v>
      </c>
      <c r="I27" s="421"/>
      <c r="J27" s="414"/>
      <c r="K27" s="415"/>
      <c r="L27" s="414"/>
      <c r="M27" s="415"/>
    </row>
    <row r="28" ht="15.75" thickBot="1"/>
    <row r="29" spans="2:13" ht="19.5" thickBot="1">
      <c r="B29" s="437" t="s">
        <v>256</v>
      </c>
      <c r="C29" s="438"/>
      <c r="D29" s="438"/>
      <c r="E29" s="438"/>
      <c r="F29" s="438"/>
      <c r="G29" s="438"/>
      <c r="H29" s="438"/>
      <c r="I29" s="438"/>
      <c r="J29" s="438"/>
      <c r="K29" s="438"/>
      <c r="L29" s="438"/>
      <c r="M29" s="439"/>
    </row>
    <row r="30" spans="2:13" s="41" customFormat="1" ht="51.75" thickBot="1">
      <c r="B30" s="190" t="s">
        <v>245</v>
      </c>
      <c r="C30" s="190" t="s">
        <v>246</v>
      </c>
      <c r="D30" s="190" t="s">
        <v>247</v>
      </c>
      <c r="E30" s="190" t="s">
        <v>246</v>
      </c>
      <c r="F30" s="423" t="s">
        <v>254</v>
      </c>
      <c r="G30" s="424"/>
      <c r="H30" s="423" t="s">
        <v>255</v>
      </c>
      <c r="I30" s="424"/>
      <c r="J30" s="423" t="s">
        <v>250</v>
      </c>
      <c r="K30" s="424"/>
      <c r="L30" s="423" t="s">
        <v>272</v>
      </c>
      <c r="M30" s="424"/>
    </row>
    <row r="31" spans="2:13" ht="325.5" customHeight="1" thickBot="1">
      <c r="B31" s="192" t="s">
        <v>329</v>
      </c>
      <c r="C31" s="258">
        <v>7</v>
      </c>
      <c r="D31" s="193" t="s">
        <v>332</v>
      </c>
      <c r="E31" s="258">
        <v>7</v>
      </c>
      <c r="F31" s="414" t="s">
        <v>496</v>
      </c>
      <c r="G31" s="415"/>
      <c r="H31" s="414" t="s">
        <v>456</v>
      </c>
      <c r="I31" s="415"/>
      <c r="J31" s="414"/>
      <c r="K31" s="415"/>
      <c r="L31" s="414"/>
      <c r="M31" s="415"/>
    </row>
    <row r="32" spans="2:13" s="13" customFormat="1" ht="9.75" customHeight="1" thickBot="1">
      <c r="B32" s="45"/>
      <c r="C32" s="45"/>
      <c r="D32" s="45"/>
      <c r="E32" s="45"/>
      <c r="F32" s="443"/>
      <c r="G32" s="444"/>
      <c r="H32" s="444"/>
      <c r="I32" s="444"/>
      <c r="J32" s="444"/>
      <c r="K32" s="444"/>
      <c r="L32" s="444"/>
      <c r="M32" s="445"/>
    </row>
    <row r="33" spans="2:13" s="41" customFormat="1" ht="51.75" thickBot="1">
      <c r="B33" s="191" t="s">
        <v>251</v>
      </c>
      <c r="C33" s="190" t="s">
        <v>246</v>
      </c>
      <c r="D33" s="191" t="s">
        <v>252</v>
      </c>
      <c r="E33" s="190" t="s">
        <v>246</v>
      </c>
      <c r="F33" s="423" t="s">
        <v>254</v>
      </c>
      <c r="G33" s="424"/>
      <c r="H33" s="423" t="s">
        <v>255</v>
      </c>
      <c r="I33" s="424"/>
      <c r="J33" s="423" t="s">
        <v>250</v>
      </c>
      <c r="K33" s="424"/>
      <c r="L33" s="423" t="s">
        <v>272</v>
      </c>
      <c r="M33" s="424"/>
    </row>
    <row r="34" spans="2:13" ht="409.5" customHeight="1" thickBot="1">
      <c r="B34" s="194" t="s">
        <v>330</v>
      </c>
      <c r="C34" s="257">
        <v>7</v>
      </c>
      <c r="D34" s="194" t="s">
        <v>503</v>
      </c>
      <c r="E34" s="257">
        <v>7.1</v>
      </c>
      <c r="F34" s="420" t="s">
        <v>504</v>
      </c>
      <c r="G34" s="421"/>
      <c r="H34" s="420" t="s">
        <v>505</v>
      </c>
      <c r="I34" s="421"/>
      <c r="J34" s="414"/>
      <c r="K34" s="415"/>
      <c r="L34" s="414"/>
      <c r="M34" s="415"/>
    </row>
    <row r="35" spans="2:15" s="13" customFormat="1" ht="16.5" thickBot="1">
      <c r="B35" s="46"/>
      <c r="C35" s="46"/>
      <c r="D35" s="47"/>
      <c r="E35" s="48"/>
      <c r="F35" s="47"/>
      <c r="G35" s="49"/>
      <c r="H35" s="50"/>
      <c r="I35" s="50"/>
      <c r="J35" s="50"/>
      <c r="K35" s="50"/>
      <c r="L35" s="50"/>
      <c r="M35" s="50"/>
      <c r="N35" s="50"/>
      <c r="O35" s="50"/>
    </row>
    <row r="36" spans="2:13" ht="19.5" thickBot="1">
      <c r="B36" s="437" t="s">
        <v>257</v>
      </c>
      <c r="C36" s="438"/>
      <c r="D36" s="438"/>
      <c r="E36" s="438"/>
      <c r="F36" s="438"/>
      <c r="G36" s="438"/>
      <c r="H36" s="438"/>
      <c r="I36" s="438"/>
      <c r="J36" s="438"/>
      <c r="K36" s="438"/>
      <c r="L36" s="438"/>
      <c r="M36" s="439"/>
    </row>
    <row r="37" spans="2:13" s="41" customFormat="1" ht="51.75" thickBot="1">
      <c r="B37" s="190" t="s">
        <v>245</v>
      </c>
      <c r="C37" s="190" t="s">
        <v>246</v>
      </c>
      <c r="D37" s="190" t="s">
        <v>247</v>
      </c>
      <c r="E37" s="190" t="s">
        <v>246</v>
      </c>
      <c r="F37" s="423" t="s">
        <v>254</v>
      </c>
      <c r="G37" s="424"/>
      <c r="H37" s="423" t="s">
        <v>255</v>
      </c>
      <c r="I37" s="424"/>
      <c r="J37" s="423" t="s">
        <v>250</v>
      </c>
      <c r="K37" s="424"/>
      <c r="L37" s="423" t="s">
        <v>272</v>
      </c>
      <c r="M37" s="424"/>
    </row>
    <row r="38" spans="2:13" ht="315" customHeight="1" thickBot="1">
      <c r="B38" s="192" t="s">
        <v>329</v>
      </c>
      <c r="C38" s="258">
        <v>3</v>
      </c>
      <c r="D38" s="193" t="s">
        <v>331</v>
      </c>
      <c r="E38" s="258">
        <v>3.1</v>
      </c>
      <c r="F38" s="420" t="s">
        <v>506</v>
      </c>
      <c r="G38" s="421"/>
      <c r="H38" s="420" t="s">
        <v>507</v>
      </c>
      <c r="I38" s="421"/>
      <c r="J38" s="414"/>
      <c r="K38" s="415"/>
      <c r="L38" s="414"/>
      <c r="M38" s="415"/>
    </row>
    <row r="39" spans="2:13" s="13" customFormat="1" ht="9.75" customHeight="1" thickBot="1">
      <c r="B39" s="45"/>
      <c r="C39" s="45"/>
      <c r="D39" s="45"/>
      <c r="E39" s="45"/>
      <c r="F39" s="443"/>
      <c r="G39" s="444"/>
      <c r="H39" s="444"/>
      <c r="I39" s="444"/>
      <c r="J39" s="444"/>
      <c r="K39" s="444"/>
      <c r="L39" s="444"/>
      <c r="M39" s="445"/>
    </row>
    <row r="40" spans="2:13" s="41" customFormat="1" ht="51.75" thickBot="1">
      <c r="B40" s="195" t="s">
        <v>251</v>
      </c>
      <c r="C40" s="190" t="s">
        <v>246</v>
      </c>
      <c r="D40" s="190" t="s">
        <v>252</v>
      </c>
      <c r="E40" s="190" t="s">
        <v>246</v>
      </c>
      <c r="F40" s="423" t="s">
        <v>254</v>
      </c>
      <c r="G40" s="424"/>
      <c r="H40" s="423" t="s">
        <v>255</v>
      </c>
      <c r="I40" s="424"/>
      <c r="J40" s="423" t="s">
        <v>250</v>
      </c>
      <c r="K40" s="424"/>
      <c r="L40" s="423" t="s">
        <v>272</v>
      </c>
      <c r="M40" s="424"/>
    </row>
    <row r="41" spans="2:13" ht="408.75" thickBot="1">
      <c r="B41" s="194" t="s">
        <v>330</v>
      </c>
      <c r="C41" s="257">
        <v>3</v>
      </c>
      <c r="D41" s="194" t="s">
        <v>508</v>
      </c>
      <c r="E41" s="257">
        <v>3.1</v>
      </c>
      <c r="F41" s="420" t="s">
        <v>509</v>
      </c>
      <c r="G41" s="421"/>
      <c r="H41" s="420" t="s">
        <v>498</v>
      </c>
      <c r="I41" s="421"/>
      <c r="J41" s="414"/>
      <c r="K41" s="415"/>
      <c r="L41" s="414"/>
      <c r="M41" s="415"/>
    </row>
  </sheetData>
  <sheetProtection/>
  <mergeCells count="85">
    <mergeCell ref="F32:M32"/>
    <mergeCell ref="F33:G33"/>
    <mergeCell ref="F39:M39"/>
    <mergeCell ref="F37:G37"/>
    <mergeCell ref="H37:I37"/>
    <mergeCell ref="J37:K37"/>
    <mergeCell ref="H33:I33"/>
    <mergeCell ref="B36:M36"/>
    <mergeCell ref="J38:K38"/>
    <mergeCell ref="L38:M38"/>
    <mergeCell ref="F41:G41"/>
    <mergeCell ref="H41:I41"/>
    <mergeCell ref="J41:K41"/>
    <mergeCell ref="L41:M41"/>
    <mergeCell ref="H34:I34"/>
    <mergeCell ref="J34:K34"/>
    <mergeCell ref="L34:M34"/>
    <mergeCell ref="L37:M37"/>
    <mergeCell ref="F38:G38"/>
    <mergeCell ref="H38:I38"/>
    <mergeCell ref="B29:M29"/>
    <mergeCell ref="F30:G30"/>
    <mergeCell ref="H30:I30"/>
    <mergeCell ref="F40:G40"/>
    <mergeCell ref="H40:I40"/>
    <mergeCell ref="J40:K40"/>
    <mergeCell ref="L40:M40"/>
    <mergeCell ref="J33:K33"/>
    <mergeCell ref="L33:M33"/>
    <mergeCell ref="F34:G34"/>
    <mergeCell ref="B22:M22"/>
    <mergeCell ref="F25:M25"/>
    <mergeCell ref="F26:G26"/>
    <mergeCell ref="H26:I26"/>
    <mergeCell ref="J26:K26"/>
    <mergeCell ref="L26:M26"/>
    <mergeCell ref="F23:G23"/>
    <mergeCell ref="H23:I23"/>
    <mergeCell ref="J23:K23"/>
    <mergeCell ref="L23:M23"/>
    <mergeCell ref="J30:K30"/>
    <mergeCell ref="L30:M30"/>
    <mergeCell ref="F31:G31"/>
    <mergeCell ref="F27:G27"/>
    <mergeCell ref="H27:I27"/>
    <mergeCell ref="J27:K27"/>
    <mergeCell ref="L27:M27"/>
    <mergeCell ref="H31:I31"/>
    <mergeCell ref="J31:K31"/>
    <mergeCell ref="L31:M31"/>
    <mergeCell ref="F24:G24"/>
    <mergeCell ref="H24:I24"/>
    <mergeCell ref="J24:K24"/>
    <mergeCell ref="L24:M24"/>
    <mergeCell ref="B11:D11"/>
    <mergeCell ref="F14:G14"/>
    <mergeCell ref="F15:G15"/>
    <mergeCell ref="H15:I15"/>
    <mergeCell ref="J15:K15"/>
    <mergeCell ref="L15:M15"/>
    <mergeCell ref="C2:G2"/>
    <mergeCell ref="H14:I14"/>
    <mergeCell ref="J14:K14"/>
    <mergeCell ref="B6:M7"/>
    <mergeCell ref="B8:M8"/>
    <mergeCell ref="B9:M9"/>
    <mergeCell ref="C3:F3"/>
    <mergeCell ref="B13:M13"/>
    <mergeCell ref="L14:M14"/>
    <mergeCell ref="F20:G20"/>
    <mergeCell ref="H20:I20"/>
    <mergeCell ref="J20:K20"/>
    <mergeCell ref="L20:M20"/>
    <mergeCell ref="F19:G19"/>
    <mergeCell ref="H19:I19"/>
    <mergeCell ref="J19:K19"/>
    <mergeCell ref="L19:M19"/>
    <mergeCell ref="F16:G16"/>
    <mergeCell ref="H16:I16"/>
    <mergeCell ref="J16:K16"/>
    <mergeCell ref="L16:M16"/>
    <mergeCell ref="F18:G18"/>
    <mergeCell ref="H18:I18"/>
    <mergeCell ref="J18:K18"/>
    <mergeCell ref="L18:M18"/>
  </mergeCells>
  <dataValidations count="4">
    <dataValidation type="list" allowBlank="1" showInputMessage="1" showErrorMessage="1" sqref="E38 E31 E15:E17 E24">
      <formula1>"1,2.1,2.2,3.1,3.2,4.1,4.2,5,6.1,6.2,7"</formula1>
    </dataValidation>
    <dataValidation type="list" allowBlank="1" showInputMessage="1" showErrorMessage="1" sqref="E41 E34 E19:E20 F35 E27">
      <formula1>"1.1,1.2,2.1.1,2.1.2,2.2.1,2.2.2,3.1,3.2,4.1,4.2,5,6.1,6.2,7.1,7.2"</formula1>
    </dataValidation>
    <dataValidation type="list" allowBlank="1" showInputMessage="1" showErrorMessage="1" sqref="C31 C38 C24 C15:C17">
      <formula1>"1,2,3,4,5,6,7"</formula1>
    </dataValidation>
    <dataValidation type="list" allowBlank="1" showInputMessage="1" showErrorMessage="1" sqref="D35 C41 C27 C19:C20 C34">
      <formula1>"1,2.1,2.2,3,4,5,6,7"</formula1>
    </dataValidation>
  </dataValidations>
  <printOptions/>
  <pageMargins left="0.2" right="0.21" top="0.17" bottom="0.17" header="0.17" footer="0.17"/>
  <pageSetup fitToHeight="4" horizontalDpi="600" verticalDpi="600" orientation="landscape" scale="75"/>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6.5" thickBot="1">
      <c r="B1" s="52" t="s">
        <v>238</v>
      </c>
    </row>
    <row r="2" ht="306.75" thickBot="1">
      <c r="B2" s="53" t="s">
        <v>239</v>
      </c>
    </row>
    <row r="3" ht="16.5" thickBot="1">
      <c r="B3" s="52" t="s">
        <v>240</v>
      </c>
    </row>
    <row r="4" ht="243" thickBot="1">
      <c r="B4" s="54" t="s">
        <v>241</v>
      </c>
    </row>
  </sheetData>
  <sheetProtection/>
  <printOptions/>
  <pageMargins left="0.7" right="0.7" top="0.75" bottom="0.75" header="0.3" footer="0.3"/>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2013-10-30T19:10:13Z</cp:lastPrinted>
  <dcterms:created xsi:type="dcterms:W3CDTF">2010-11-30T14:15:01Z</dcterms:created>
  <dcterms:modified xsi:type="dcterms:W3CDTF">2018-06-14T21:39:45Z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45</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http://wbdocsservices.worldbank.org/services?I4_SERVICE=VC&amp;I4_KEY=TF069012&amp;I4_DOCID=090224b085bff8cc</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http://pubdocs.worldbank.org/en/608861532123262669/45-For-Website-PPR-1-PNG-AF-Project-Progress-Report-Nov2013-Feb2014.xls</vt:lpwstr>
  </property>
  <property fmtid="{D5CDD505-2E9C-101B-9397-08002B2CF9AE}" pid="18" name="ApproverUPI_WBDocs">
    <vt:lpwstr>000384891</vt:lpwstr>
  </property>
  <property fmtid="{D5CDD505-2E9C-101B-9397-08002B2CF9AE}" pid="19" name="DocumentType_WBDocs">
    <vt:lpwstr>Project Status Report</vt:lpwstr>
  </property>
</Properties>
</file>